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_Akce ------------------------------\Sokolovna\Rozpocty\Etapa 3 - rkce 1NP\"/>
    </mc:Choice>
  </mc:AlternateContent>
  <bookViews>
    <workbookView xWindow="0" yWindow="0" windowWidth="38400" windowHeight="17400" activeTab="1"/>
  </bookViews>
  <sheets>
    <sheet name="Rekapitulace" sheetId="1" r:id="rId1"/>
    <sheet name="Položky všech ceníků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76" i="2" l="1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75" i="2"/>
  <c r="AR6" i="2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5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40" i="2"/>
  <c r="AR219" i="2"/>
  <c r="AR220" i="2"/>
  <c r="AR221" i="2"/>
  <c r="AR222" i="2"/>
  <c r="AR218" i="2"/>
  <c r="AR645" i="2"/>
  <c r="AR644" i="2"/>
  <c r="AS583" i="2"/>
  <c r="AS584" i="2"/>
  <c r="AS585" i="2"/>
  <c r="AS586" i="2"/>
  <c r="AS587" i="2"/>
  <c r="AS588" i="2"/>
  <c r="AS589" i="2"/>
  <c r="AS590" i="2"/>
  <c r="AS591" i="2"/>
  <c r="AS592" i="2"/>
  <c r="AS593" i="2"/>
  <c r="AS594" i="2"/>
  <c r="AS595" i="2"/>
  <c r="AS596" i="2"/>
  <c r="AS597" i="2"/>
  <c r="AS598" i="2"/>
  <c r="AS599" i="2"/>
  <c r="AS600" i="2"/>
  <c r="AS601" i="2"/>
  <c r="AS602" i="2"/>
  <c r="AS603" i="2"/>
  <c r="AS604" i="2"/>
  <c r="AS605" i="2"/>
  <c r="AS606" i="2"/>
  <c r="AS607" i="2"/>
  <c r="AS608" i="2"/>
  <c r="AS609" i="2"/>
  <c r="AS610" i="2"/>
  <c r="AS611" i="2"/>
  <c r="AS612" i="2"/>
  <c r="AS613" i="2"/>
  <c r="AS614" i="2"/>
  <c r="AS615" i="2"/>
  <c r="AS616" i="2"/>
  <c r="AS617" i="2"/>
  <c r="AS618" i="2"/>
  <c r="AS619" i="2"/>
  <c r="AS620" i="2"/>
  <c r="AS530" i="2"/>
  <c r="AS531" i="2"/>
  <c r="AS532" i="2"/>
  <c r="AS533" i="2"/>
  <c r="AS534" i="2"/>
  <c r="AS535" i="2"/>
  <c r="AS536" i="2"/>
  <c r="AS537" i="2"/>
  <c r="AS538" i="2"/>
  <c r="AS539" i="2"/>
  <c r="AS540" i="2"/>
  <c r="AS541" i="2"/>
  <c r="AS542" i="2"/>
  <c r="AS543" i="2"/>
  <c r="AS544" i="2"/>
  <c r="AS545" i="2"/>
  <c r="AS546" i="2"/>
  <c r="AS547" i="2"/>
  <c r="AS548" i="2"/>
  <c r="AS549" i="2"/>
  <c r="AS550" i="2"/>
  <c r="AS551" i="2"/>
  <c r="AS552" i="2"/>
  <c r="AS553" i="2"/>
  <c r="AS554" i="2"/>
  <c r="AS555" i="2"/>
  <c r="AS556" i="2"/>
  <c r="AS557" i="2"/>
  <c r="AS558" i="2"/>
  <c r="AS559" i="2"/>
  <c r="AS560" i="2"/>
  <c r="AS561" i="2"/>
  <c r="AS562" i="2"/>
  <c r="AS563" i="2"/>
  <c r="AS564" i="2"/>
  <c r="AS565" i="2"/>
  <c r="AS566" i="2"/>
  <c r="AS567" i="2"/>
  <c r="AS568" i="2"/>
  <c r="AS569" i="2"/>
  <c r="AS570" i="2"/>
  <c r="AS571" i="2"/>
  <c r="AS572" i="2"/>
  <c r="AS573" i="2"/>
  <c r="AS574" i="2"/>
  <c r="AS575" i="2"/>
  <c r="AS576" i="2"/>
  <c r="AS577" i="2"/>
  <c r="AS578" i="2"/>
  <c r="AS579" i="2"/>
  <c r="AS580" i="2"/>
  <c r="AS581" i="2"/>
  <c r="AS582" i="2"/>
  <c r="AS435" i="2"/>
  <c r="AS436" i="2"/>
  <c r="AS437" i="2"/>
  <c r="AS438" i="2"/>
  <c r="AS439" i="2"/>
  <c r="AS440" i="2"/>
  <c r="AS441" i="2"/>
  <c r="AS442" i="2"/>
  <c r="AS443" i="2"/>
  <c r="AS444" i="2"/>
  <c r="AS445" i="2"/>
  <c r="AS446" i="2"/>
  <c r="AS447" i="2"/>
  <c r="AS448" i="2"/>
  <c r="AS449" i="2"/>
  <c r="AS450" i="2"/>
  <c r="AS451" i="2"/>
  <c r="AS452" i="2"/>
  <c r="AS453" i="2"/>
  <c r="AS454" i="2"/>
  <c r="AS455" i="2"/>
  <c r="AS456" i="2"/>
  <c r="AS457" i="2"/>
  <c r="AS458" i="2"/>
  <c r="AS459" i="2"/>
  <c r="AS460" i="2"/>
  <c r="AS461" i="2"/>
  <c r="AS462" i="2"/>
  <c r="AS463" i="2"/>
  <c r="AS464" i="2"/>
  <c r="AS465" i="2"/>
  <c r="AS466" i="2"/>
  <c r="AS467" i="2"/>
  <c r="AS468" i="2"/>
  <c r="AS469" i="2"/>
  <c r="AS470" i="2"/>
  <c r="AS471" i="2"/>
  <c r="AS472" i="2"/>
  <c r="AS473" i="2"/>
  <c r="AS474" i="2"/>
  <c r="AS475" i="2"/>
  <c r="AS476" i="2"/>
  <c r="AS477" i="2"/>
  <c r="AS478" i="2"/>
  <c r="AS479" i="2"/>
  <c r="AS480" i="2"/>
  <c r="AS481" i="2"/>
  <c r="AS482" i="2"/>
  <c r="AS483" i="2"/>
  <c r="AS484" i="2"/>
  <c r="AS485" i="2"/>
  <c r="AS486" i="2"/>
  <c r="AS487" i="2"/>
  <c r="AS488" i="2"/>
  <c r="AS489" i="2"/>
  <c r="AS490" i="2"/>
  <c r="AS491" i="2"/>
  <c r="AS492" i="2"/>
  <c r="AS493" i="2"/>
  <c r="AS494" i="2"/>
  <c r="AS495" i="2"/>
  <c r="AS496" i="2"/>
  <c r="AS497" i="2"/>
  <c r="AS498" i="2"/>
  <c r="AS499" i="2"/>
  <c r="AS500" i="2"/>
  <c r="AS501" i="2"/>
  <c r="AS502" i="2"/>
  <c r="AS503" i="2"/>
  <c r="AS504" i="2"/>
  <c r="AS505" i="2"/>
  <c r="AS506" i="2"/>
  <c r="AS507" i="2"/>
  <c r="AS508" i="2"/>
  <c r="AS509" i="2"/>
  <c r="AS510" i="2"/>
  <c r="AS511" i="2"/>
  <c r="AS512" i="2"/>
  <c r="AS513" i="2"/>
  <c r="AS514" i="2"/>
  <c r="AS515" i="2"/>
  <c r="AS516" i="2"/>
  <c r="AS517" i="2"/>
  <c r="AS518" i="2"/>
  <c r="AS519" i="2"/>
  <c r="AS520" i="2"/>
  <c r="AS521" i="2"/>
  <c r="AS522" i="2"/>
  <c r="AS523" i="2"/>
  <c r="AS524" i="2"/>
  <c r="AS525" i="2"/>
  <c r="AS526" i="2"/>
  <c r="AS527" i="2"/>
  <c r="AS528" i="2"/>
  <c r="AS529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S366" i="2"/>
  <c r="AS367" i="2"/>
  <c r="AS368" i="2"/>
  <c r="AS369" i="2"/>
  <c r="AS370" i="2"/>
  <c r="AS371" i="2"/>
  <c r="AS372" i="2"/>
  <c r="AS373" i="2"/>
  <c r="AS374" i="2"/>
  <c r="AS375" i="2"/>
  <c r="AS376" i="2"/>
  <c r="AS377" i="2"/>
  <c r="AS378" i="2"/>
  <c r="AS379" i="2"/>
  <c r="AS380" i="2"/>
  <c r="AS381" i="2"/>
  <c r="AS382" i="2"/>
  <c r="AS383" i="2"/>
  <c r="AS384" i="2"/>
  <c r="AS385" i="2"/>
  <c r="AS386" i="2"/>
  <c r="AS387" i="2"/>
  <c r="AS388" i="2"/>
  <c r="AS389" i="2"/>
  <c r="AS390" i="2"/>
  <c r="AS391" i="2"/>
  <c r="AS392" i="2"/>
  <c r="AS393" i="2"/>
  <c r="AS394" i="2"/>
  <c r="AS395" i="2"/>
  <c r="AS396" i="2"/>
  <c r="AS397" i="2"/>
  <c r="AS398" i="2"/>
  <c r="AS399" i="2"/>
  <c r="AS400" i="2"/>
  <c r="AS401" i="2"/>
  <c r="AS402" i="2"/>
  <c r="AS403" i="2"/>
  <c r="AS404" i="2"/>
  <c r="AS405" i="2"/>
  <c r="AS406" i="2"/>
  <c r="AS407" i="2"/>
  <c r="AS408" i="2"/>
  <c r="AS409" i="2"/>
  <c r="AS410" i="2"/>
  <c r="AS411" i="2"/>
  <c r="AS412" i="2"/>
  <c r="AS413" i="2"/>
  <c r="AS414" i="2"/>
  <c r="AS415" i="2"/>
  <c r="AS416" i="2"/>
  <c r="AS417" i="2"/>
  <c r="AS418" i="2"/>
  <c r="AS419" i="2"/>
  <c r="AS420" i="2"/>
  <c r="AS421" i="2"/>
  <c r="AS422" i="2"/>
  <c r="AS423" i="2"/>
  <c r="AS424" i="2"/>
  <c r="AS425" i="2"/>
  <c r="AS426" i="2"/>
  <c r="AS427" i="2"/>
  <c r="AS428" i="2"/>
  <c r="AS429" i="2"/>
  <c r="AS430" i="2"/>
  <c r="AS431" i="2"/>
  <c r="AS432" i="2"/>
  <c r="AS433" i="2"/>
  <c r="AS434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S271" i="2"/>
  <c r="AS272" i="2"/>
  <c r="AS273" i="2"/>
  <c r="AS274" i="2"/>
  <c r="AS275" i="2"/>
  <c r="AS276" i="2"/>
  <c r="AS277" i="2"/>
  <c r="AS278" i="2"/>
  <c r="AS279" i="2"/>
  <c r="AS280" i="2"/>
  <c r="AS281" i="2"/>
  <c r="AS282" i="2"/>
  <c r="AS283" i="2"/>
  <c r="AS284" i="2"/>
  <c r="AS285" i="2"/>
  <c r="AS286" i="2"/>
  <c r="AS287" i="2"/>
  <c r="AS288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319" i="2"/>
  <c r="AS320" i="2"/>
  <c r="AS321" i="2"/>
  <c r="AS322" i="2"/>
  <c r="AS323" i="2"/>
  <c r="AS324" i="2"/>
  <c r="AS325" i="2"/>
  <c r="AS326" i="2"/>
  <c r="AS327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239" i="2"/>
</calcChain>
</file>

<file path=xl/sharedStrings.xml><?xml version="1.0" encoding="utf-8"?>
<sst xmlns="http://schemas.openxmlformats.org/spreadsheetml/2006/main" count="1366" uniqueCount="779">
  <si>
    <t>Název:</t>
  </si>
  <si>
    <t>Sokolovna HD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</si>
  <si>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</si>
  <si>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</si>
  <si>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</si>
  <si>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</si>
  <si>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</si>
  <si>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</si>
  <si>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</si>
  <si>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/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</si>
  <si>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</si>
  <si>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</si>
  <si>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</si>
  <si>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</si>
  <si>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</si>
  <si>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C22M - Sdělovací, signal. a zabezpečovací zařízení  -  MONTÁŽ</t>
  </si>
  <si>
    <t>4.</t>
  </si>
  <si>
    <t xml:space="preserve">   Podíl přidružených výkonů z C22M a navázaného materiálu</t>
  </si>
  <si>
    <t>5.</t>
  </si>
  <si>
    <t>C801-3 - Stavební práce - výseky, kapsy, rýhy  -  MONTÁŽ</t>
  </si>
  <si>
    <t>6.</t>
  </si>
  <si>
    <t>MATERIÁL</t>
  </si>
  <si>
    <t>7.</t>
  </si>
  <si>
    <t xml:space="preserve">   Podružný materiál 5,00%</t>
  </si>
  <si>
    <t>8.</t>
  </si>
  <si>
    <t>Dodávka, osazení, zapojení, oživení rozvaděče REM + revize</t>
  </si>
  <si>
    <t>9.</t>
  </si>
  <si>
    <t>Dodávka, osazení, zapojení, oživení rozvaděče RH + revize</t>
  </si>
  <si>
    <t>10.</t>
  </si>
  <si>
    <t>Koordinační činnost</t>
  </si>
  <si>
    <t>11.</t>
  </si>
  <si>
    <t>Revize elektro</t>
  </si>
  <si>
    <t>12.</t>
  </si>
  <si>
    <t>Dodávka, osazení, zapojení, oživení rozvaděče RP0.1 + revize</t>
  </si>
  <si>
    <t>13.</t>
  </si>
  <si>
    <t>Dodávka, osazení, zapojení, oživení rozvaděče RP1 + revize</t>
  </si>
  <si>
    <t>14.</t>
  </si>
  <si>
    <t>Montážní lešení</t>
  </si>
  <si>
    <t>15.</t>
  </si>
  <si>
    <t>Stožár STA vč annt.systému + kotvení, dodávka, montáž</t>
  </si>
  <si>
    <t>16.</t>
  </si>
  <si>
    <t>Dodávka, osazení, zapojení, oživení rozvaděče RS + revize /výkres č.11/</t>
  </si>
  <si>
    <t>17.</t>
  </si>
  <si>
    <t>Doprava materiálu a montážníků</t>
  </si>
  <si>
    <t>CELKEM URN</t>
  </si>
  <si>
    <t>B.</t>
  </si>
  <si>
    <t>HZS</t>
  </si>
  <si>
    <t>18.</t>
  </si>
  <si>
    <t>Hodinová zúčtovací sazba</t>
  </si>
  <si>
    <t>CELKEM HZS</t>
  </si>
  <si>
    <t>C.</t>
  </si>
  <si>
    <t>VEDLEJŠÍ ROZPOČTOVÉ NÁKLADY</t>
  </si>
  <si>
    <t>19.</t>
  </si>
  <si>
    <t>Inženýrská činnost /výrob.dokumentace, skut.provedení, zakre</t>
  </si>
  <si>
    <t>CELKEM VRN</t>
  </si>
  <si>
    <t>Σ</t>
  </si>
  <si>
    <t>REKAPITULACE CELKEM</t>
  </si>
  <si>
    <t>DPH</t>
  </si>
  <si>
    <t>Celkem s DPH</t>
  </si>
  <si>
    <t>Sazba 21,00%</t>
  </si>
  <si>
    <t>Celkem:</t>
  </si>
  <si>
    <t>Zařízení a materiál uvedené v tomto rozpočtu jsou pouze označením typu zařízení a materiálu, který stanovuje minimální technické parametry prvku. V rámci dodávky mohou být použity jiné materiály a jiná zařízení, které však musí splňovat všechny parametry, které jsou uvedeny v tomto řešení. Svítidla se předpokládají včetně zdrojů. 
Předmětem dodávky zhotovitele bude provedení všech kotevních a spojovacích prvků, tmelení a těsnění, provedení pomocných konstrukcí, přesuny hmot, lešení, stavební přípomoce a související práce přímo nespecifikované v těchto podkladech, ale nezbytné pro zdárné dokončení a plnou funkčnost a kvalitu díla. Výkazy výměr a dodávek jsou pro nabízející firmy podpůrnou pomůckou nikoli závazným podkladem.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</si>
  <si>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</si>
  <si>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</si>
  <si>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</si>
  <si>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</si>
  <si>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</si>
  <si>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</si>
  <si>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</si>
  <si>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210010002</t>
  </si>
  <si>
    <t>trubka plastová ohebná instalační průměr 16mm (PO)</t>
  </si>
  <si>
    <t>m</t>
  </si>
  <si>
    <t>210010003</t>
  </si>
  <si>
    <t>trubka plastová ohebná instalační průměr 23mm (PO)</t>
  </si>
  <si>
    <t>210010004</t>
  </si>
  <si>
    <t>trubka plastová ohebná instalační průměr 29mm (PO)</t>
  </si>
  <si>
    <t>210010005</t>
  </si>
  <si>
    <t>trubka plastová ohebná instalační průměr 36mm (PO)</t>
  </si>
  <si>
    <t>210010131</t>
  </si>
  <si>
    <t>trubka ochranná plastová tuhá do průměru 20mm (PU)</t>
  </si>
  <si>
    <t>210010133</t>
  </si>
  <si>
    <t>trubka ochranná plastová tuhá do průměru 40mm (PU)</t>
  </si>
  <si>
    <t>210010301</t>
  </si>
  <si>
    <t>krabice přístrojová (1901, KU 68/1, KP 67, KP 68; KZ 3) bez zapojení</t>
  </si>
  <si>
    <t>ks</t>
  </si>
  <si>
    <t>210010311</t>
  </si>
  <si>
    <t>krabice odbočná s víčkem (1902, KO 68, KU 68) kruhová bez zapojení</t>
  </si>
  <si>
    <t>210010313</t>
  </si>
  <si>
    <t>krabice odbočná s víčkem (KO 125) čtvercová bez zapojení</t>
  </si>
  <si>
    <t>210010321</t>
  </si>
  <si>
    <t>krabice odbočná s víčkem a svork. (1903, KR 68) kruhová vč. zapojení</t>
  </si>
  <si>
    <t>210010322</t>
  </si>
  <si>
    <t>krabice odbočná s víčkem a svork. (KR 97) kruhová vč. zapojení</t>
  </si>
  <si>
    <t>210010323</t>
  </si>
  <si>
    <t>krabice do zateplení</t>
  </si>
  <si>
    <t>krabice odbočná s víčkem a svork. (KR 125, KT 250) čtvercová vč. zapojení</t>
  </si>
  <si>
    <t>210010351</t>
  </si>
  <si>
    <t>krabicová rozvodka typ 6455-11 do 4mm2 vč. zapojení</t>
  </si>
  <si>
    <t>210010501</t>
  </si>
  <si>
    <t>osazení lustrové svorky do 2x4 vč. zapojení</t>
  </si>
  <si>
    <t>210010502</t>
  </si>
  <si>
    <t>osazení lustrové svorky do 3x4 vč. zapojení</t>
  </si>
  <si>
    <t>210020314</t>
  </si>
  <si>
    <t>kabelový rošt CF 54/50 EZ</t>
  </si>
  <si>
    <t>210020315</t>
  </si>
  <si>
    <t>kabelový rošt CF 54/150 EZ</t>
  </si>
  <si>
    <t>210020316</t>
  </si>
  <si>
    <t>kabelový rošt CF 54/200 EZ</t>
  </si>
  <si>
    <t>210110041</t>
  </si>
  <si>
    <t>spínač zapuštěný 1-pólový řazení 1</t>
  </si>
  <si>
    <t>spínač zapuštěný 1-pólový řazení 1 se sign.podsv.</t>
  </si>
  <si>
    <t>210110042</t>
  </si>
  <si>
    <t>čidlo pohybové na povrch</t>
  </si>
  <si>
    <t>210110043</t>
  </si>
  <si>
    <t>střídavý sériový přepínač zapuštěný - řazení 5/5A</t>
  </si>
  <si>
    <t>210110045</t>
  </si>
  <si>
    <t>střídavý přepínač zapuštěný - řazení 6</t>
  </si>
  <si>
    <t>210110048</t>
  </si>
  <si>
    <t>spínač zapuštěný 1-pólový</t>
  </si>
  <si>
    <t>210110051</t>
  </si>
  <si>
    <t>spínač zapuštěný 2-pólový</t>
  </si>
  <si>
    <t>210110501</t>
  </si>
  <si>
    <t>vačkové spínače typu S 25 V 01 P0-P1 vypínač</t>
  </si>
  <si>
    <t>210111012</t>
  </si>
  <si>
    <t>zásuvka polozap./zapuštěná 10/16A 250V 2P+Z průběžná montáž</t>
  </si>
  <si>
    <t>210111032</t>
  </si>
  <si>
    <t>zásuvka v krabici venkovní 10/16A 250V 2P+Z průběžná montáž</t>
  </si>
  <si>
    <t>210111103</t>
  </si>
  <si>
    <t>zásuvka prům. CEE do 500V typ CZ 1643/1645 H/S/Z 3P+Z</t>
  </si>
  <si>
    <t>210111104</t>
  </si>
  <si>
    <t>zásuvka prům. CEE do 500V typ CZ 3243/3245 H/S/Z 3P+Z</t>
  </si>
  <si>
    <t>210190003</t>
  </si>
  <si>
    <t>montáž oceloplech. rozvodnic do 100kg</t>
  </si>
  <si>
    <t>210191013</t>
  </si>
  <si>
    <t>mont.skříně nástěnné</t>
  </si>
  <si>
    <t>210203001</t>
  </si>
  <si>
    <t>LED stropní /nástěnné</t>
  </si>
  <si>
    <t>210220001</t>
  </si>
  <si>
    <t>uzemnění na povrchu AIMgSI průměr 8mm bez nátěru</t>
  </si>
  <si>
    <t>uzemnění v zemi pásek FeZn 30x4</t>
  </si>
  <si>
    <t>210220022</t>
  </si>
  <si>
    <t>uzemnění v zemi FeZn průměru 8-10mm vč. svorek, propojení a izolace spojů</t>
  </si>
  <si>
    <t>210220211</t>
  </si>
  <si>
    <t>jímací tyč do 2m délky do dřeva vč. upevnění</t>
  </si>
  <si>
    <t>210220301</t>
  </si>
  <si>
    <t>svorky hromosvodové do 2 šroubu (SS, SR 03)</t>
  </si>
  <si>
    <t>210220302</t>
  </si>
  <si>
    <t>svorky hromosvodové nad 2 šrouby (ST, SJ, SK, SZ, SR01, 02)</t>
  </si>
  <si>
    <t>210220372</t>
  </si>
  <si>
    <t>krabice se zkušební svorkou</t>
  </si>
  <si>
    <t>ochranný úhelník nebo trubka s držáky do zdiva</t>
  </si>
  <si>
    <t>210220401</t>
  </si>
  <si>
    <t>označení svodu štítky smalt/umělá hmota</t>
  </si>
  <si>
    <t>210220431</t>
  </si>
  <si>
    <t>tvarováni mont. dílu - jímače, ochranné trubky, úhelníky</t>
  </si>
  <si>
    <t>210220561</t>
  </si>
  <si>
    <t>zemnící svorka</t>
  </si>
  <si>
    <t>210800546</t>
  </si>
  <si>
    <t>CY 4mm2 (H07V-U) zelenožlutý (PU)</t>
  </si>
  <si>
    <t>210800547</t>
  </si>
  <si>
    <t>CY 6mm2 (H07V-U) zelenožlutý (PU)</t>
  </si>
  <si>
    <t>210800548</t>
  </si>
  <si>
    <t>CY 10mm2 (H07V-U) zelenožlutý (PU)</t>
  </si>
  <si>
    <t>210800549</t>
  </si>
  <si>
    <t>CY 16mm2 (H07V-U) zelenožlutý (PU)</t>
  </si>
  <si>
    <t>210800550</t>
  </si>
  <si>
    <t>CY 25mm2 (H07V-U) zelenožlutý (PU)</t>
  </si>
  <si>
    <t>210800645</t>
  </si>
  <si>
    <t>CYA 4mm2 (H07V-K) zelenožlutý (PU)</t>
  </si>
  <si>
    <t>210802338</t>
  </si>
  <si>
    <t>CYSY 3Cx1.5mm2 (H05VV-F 3G1.5) (PU)</t>
  </si>
  <si>
    <t>210802339</t>
  </si>
  <si>
    <t>CYSY 3Cx2.5mm2 (H05VV-F 3G2.5) (PU)</t>
  </si>
  <si>
    <t>210802349</t>
  </si>
  <si>
    <t>CYSY 5Cx2.5mm2 (H05VV-F 5G2.5) (PU)</t>
  </si>
  <si>
    <t>210810041</t>
  </si>
  <si>
    <t>CYKY-CYKYm 2Ax1.5mm2 (CYKY 2O1.5) 750V (PU)</t>
  </si>
  <si>
    <t>210810045</t>
  </si>
  <si>
    <t>CYKY-CYKYm 3Ax1.5mm2 (CYKY 3O1.5) 750V (PU)</t>
  </si>
  <si>
    <t>CYKY-CYKYm 3Cx1.5mm2 (CYKY 3J1.5) 750V (PU)</t>
  </si>
  <si>
    <t>1 800,00</t>
  </si>
  <si>
    <t>210810046</t>
  </si>
  <si>
    <t>CYKY-CYKYm 3Cx2.5mm2 (CYKY 3J2.5) 750V (PU)</t>
  </si>
  <si>
    <t>1 400,00</t>
  </si>
  <si>
    <t>210810049</t>
  </si>
  <si>
    <t>CYKY-CYKYm 4Bx1.5mm2 (CYKY 4J1.5) 750V (PU)</t>
  </si>
  <si>
    <t>210810052</t>
  </si>
  <si>
    <t>CYKY-CYKYm 4Bx6mm2 (CYKY 4J6) 750V (PU)</t>
  </si>
  <si>
    <t>210810055</t>
  </si>
  <si>
    <t>CYKY-CYKYm 5Cx1.5mm2 (CYKY 5J1.5) 750V (PU)</t>
  </si>
  <si>
    <t>210810056</t>
  </si>
  <si>
    <t>CYKY-CYKYm 5Cx2.5mm2 (CYKY 5J2.5) 750V (PU)</t>
  </si>
  <si>
    <t>210810057</t>
  </si>
  <si>
    <t>CYKY-CYKYm 5Cx10mm2 (CYKY 5J4) 750V (PU)</t>
  </si>
  <si>
    <t>CYKY-CYKYm 5Cx4mm2 (CYKY 5J4) 750V (PU)</t>
  </si>
  <si>
    <t>CYKY-CYKYm 5Cx6mm2 (CYKY 5J6) 750V (PU)</t>
  </si>
  <si>
    <t>210810109</t>
  </si>
  <si>
    <t>CYKY-CYKYm 4Bx25mm2 (CYKY 4J25) 1kV (PU)</t>
  </si>
  <si>
    <t>210810110</t>
  </si>
  <si>
    <t>CYKY-CYKYm 3Bx35+25mm2 (CYKY 3J35+25) 1kV (PU)</t>
  </si>
  <si>
    <t>210810112</t>
  </si>
  <si>
    <t>CYKY-CYKYm 3Bx70+50mm2 (CYKY 3J70+50) 1kV (PU)</t>
  </si>
  <si>
    <t>210860222</t>
  </si>
  <si>
    <t>JYTY 4x1mm  s Al laminovanou folií (PU)</t>
  </si>
  <si>
    <t>210860223</t>
  </si>
  <si>
    <t>JYTY 7x1mm  s Al laminovanou folií (PU)</t>
  </si>
  <si>
    <t>211020001</t>
  </si>
  <si>
    <t>protipožární přepážka/utěsnění</t>
  </si>
  <si>
    <t>sada</t>
  </si>
  <si>
    <t>211200101</t>
  </si>
  <si>
    <t>Nouzové orientační svítidlo NOO 1/MM</t>
  </si>
  <si>
    <t>211220001</t>
  </si>
  <si>
    <t>montáž pouzdra pro průchod stěnou</t>
  </si>
  <si>
    <t>215111310</t>
  </si>
  <si>
    <t>spinač teplotní</t>
  </si>
  <si>
    <t>215112211</t>
  </si>
  <si>
    <t>ovladač tlačítkový 0/1 1-pólový (STOP)</t>
  </si>
  <si>
    <t>215112468</t>
  </si>
  <si>
    <t>spínač stmívací</t>
  </si>
  <si>
    <t>215112481</t>
  </si>
  <si>
    <t>rámeček jednonásobný</t>
  </si>
  <si>
    <t>215112482</t>
  </si>
  <si>
    <t>rámeček dvojnásobný</t>
  </si>
  <si>
    <t>215112483</t>
  </si>
  <si>
    <t>rámeček trojnásobný</t>
  </si>
  <si>
    <t>215112484</t>
  </si>
  <si>
    <t>rámeček čtyřnásobný</t>
  </si>
  <si>
    <t>215141121</t>
  </si>
  <si>
    <t>svítidlo LED do 230V vestavné</t>
  </si>
  <si>
    <t>215141312</t>
  </si>
  <si>
    <t>trafo do 250W pro svítidlo halogenové bodové</t>
  </si>
  <si>
    <t>215203300</t>
  </si>
  <si>
    <t>osvětlovací systém LED</t>
  </si>
  <si>
    <t>216010052</t>
  </si>
  <si>
    <t>trubka instalační KOPOFLEX průměr 50mm</t>
  </si>
  <si>
    <t>216010053</t>
  </si>
  <si>
    <t>trubka instalační KOPOFLEX průměr 63mm</t>
  </si>
  <si>
    <t>216140000</t>
  </si>
  <si>
    <t>montáž sady pro nouz.signalizaci</t>
  </si>
  <si>
    <t>216140001</t>
  </si>
  <si>
    <t>montáž prostorového termostatu</t>
  </si>
  <si>
    <t>216140002</t>
  </si>
  <si>
    <t>montáž ventilátoru</t>
  </si>
  <si>
    <t>216220102</t>
  </si>
  <si>
    <t>svorkovnice EPS ekvipotencionální s krabicí</t>
  </si>
  <si>
    <t>216220231</t>
  </si>
  <si>
    <t>oddálený jímač</t>
  </si>
  <si>
    <t>Celkem za ceník:</t>
  </si>
  <si>
    <t>Cena:</t>
  </si>
  <si>
    <t>Kč</t>
  </si>
  <si>
    <t>C22M - Sdělovací, signal. a zabezpečovací zařízení</t>
  </si>
  <si>
    <t>220260001u</t>
  </si>
  <si>
    <t>krabice KO 68 pod omítku, do připraveného lůžka, zhotovení otvorů pro trubky, vodiče, zavíčkování. Bez svorek a zapojení.</t>
  </si>
  <si>
    <t>220260007u</t>
  </si>
  <si>
    <t>krabice KO 125 pod omítku, do připraveného lůžka, zhotovení otvorů pro trubky, vodiče, zavíčkování. Bez svorek a zapojení.</t>
  </si>
  <si>
    <t>220260026u</t>
  </si>
  <si>
    <t>krabice KO 100 pod omítku + vysekání, zhotovení otvorů pro trubky, vodiče, zavíčkování. Bez svorek a zapojení.</t>
  </si>
  <si>
    <t>220260311u</t>
  </si>
  <si>
    <t>kabel.skříň MIS1 (do 100p.) na stěnu, na předem připravené úcht.body. Úprava vstupních otvorů, kompletace, vystrojení a označení skříně.</t>
  </si>
  <si>
    <t>220260551u</t>
  </si>
  <si>
    <t>trubka plast.ohebná 16mm pod omítku vč.drážky</t>
  </si>
  <si>
    <t>220260552u</t>
  </si>
  <si>
    <t>trubka plast.ohebná 23 pod omítku vč.drážky</t>
  </si>
  <si>
    <t>220260553u</t>
  </si>
  <si>
    <t>trubka plast.ohebná 29 pod omítku vč.drážky</t>
  </si>
  <si>
    <t>220260554u</t>
  </si>
  <si>
    <t>trubka plast.ohebná 36 pod omítku vč.drážky</t>
  </si>
  <si>
    <t>220280201n</t>
  </si>
  <si>
    <t>kabel DT do 6mm vnějš.průměru v trubkách, prozvonění a označení, vč.pročištění trubek</t>
  </si>
  <si>
    <t>220280206n</t>
  </si>
  <si>
    <t>kabel EZS do 7mm vnějš.průměru v trubkách, prozvonění a označení, vč.pročištění trubek</t>
  </si>
  <si>
    <t>kabel UTP/FTP kat.6 v trubkách, prozvonění a označení, vč.pročištění trubek</t>
  </si>
  <si>
    <t>220280221n</t>
  </si>
  <si>
    <t>SYKFY 5x2x0.5mm v trubkách, prozvonění a označení, vč.pročištění trubek</t>
  </si>
  <si>
    <t>220280222n</t>
  </si>
  <si>
    <t>SYKFY 10x2x0.5mm v trubkách, prozvonění a označení, vč.pročištění trubek</t>
  </si>
  <si>
    <t>220280251n</t>
  </si>
  <si>
    <t>kabel FO univerzální distribuční v trubkách, označení, vč.pročištění trubek</t>
  </si>
  <si>
    <t>220290005u</t>
  </si>
  <si>
    <t>zásuvka 1xRJ45 UTP kat.6 pod omítku do připravené krabice, vč.značení portů</t>
  </si>
  <si>
    <t>220290007u</t>
  </si>
  <si>
    <t>zásuvka 2xRJ45 UTP kat.6 pod omítku do připravené krabice, vč.značení portů</t>
  </si>
  <si>
    <t>220291991u</t>
  </si>
  <si>
    <t>aktivní síťový prvek bez konfigurace</t>
  </si>
  <si>
    <t>220293011p</t>
  </si>
  <si>
    <t>kontrolní měření kabelu</t>
  </si>
  <si>
    <t>220293012p</t>
  </si>
  <si>
    <t>měření do protokolu</t>
  </si>
  <si>
    <t>220293050p</t>
  </si>
  <si>
    <t>Patch kabel</t>
  </si>
  <si>
    <t>220323308u</t>
  </si>
  <si>
    <t>domácí videotelefon, na předem připravené úchyt.body, zapojení a přezkoušení funkce</t>
  </si>
  <si>
    <t>220323311u</t>
  </si>
  <si>
    <t>systémový zdroj, do rozvaděče, zapojení a přezkoušení funkce</t>
  </si>
  <si>
    <t>220323316u</t>
  </si>
  <si>
    <t>elektrický otvírač, zapojení a přezkoušení funkce</t>
  </si>
  <si>
    <t>220323331u</t>
  </si>
  <si>
    <t>tlačítkové tablo na stěnu (7 tlač.el.vrátný), na předem připravené úchyt.body, zapojení a přezkoušení funkce</t>
  </si>
  <si>
    <t>220323340</t>
  </si>
  <si>
    <t>pancéřová průchodka ze spirály pro kabel</t>
  </si>
  <si>
    <t>220325001u</t>
  </si>
  <si>
    <t>detektor PIR na předem připravené úchyt.body, zapojení, přezkoušení funkce</t>
  </si>
  <si>
    <t>220325012u</t>
  </si>
  <si>
    <t>magnetický kontakt do zárubní, zapojení, přezkoušení funkce</t>
  </si>
  <si>
    <t>220325033u</t>
  </si>
  <si>
    <t>požární sběrnicový hlásič na omítku v EZS na předem připravené úcht.body, na konstrukci, zapojení</t>
  </si>
  <si>
    <t>220325101u</t>
  </si>
  <si>
    <t>expander EZS na předem připravené úchyt.body, zapojení, přezkoušení funkce</t>
  </si>
  <si>
    <t>220325102u</t>
  </si>
  <si>
    <t>sběrnicový modul na předem připravené úchyt.body, zapojení, přezkoušení funkce</t>
  </si>
  <si>
    <t>220325201u</t>
  </si>
  <si>
    <t>klávesnice na předem připravené úchyt.body, zapojení, přezkoušení funkce</t>
  </si>
  <si>
    <t>220325265u</t>
  </si>
  <si>
    <t>poplachová siréna na předem připravené úchyt.body, přezkoušení funkce</t>
  </si>
  <si>
    <t>220325291p</t>
  </si>
  <si>
    <t>měření jednoho úseku smyčky (mezi jednotlivými prvky)</t>
  </si>
  <si>
    <t>220325301u</t>
  </si>
  <si>
    <t>ústředna EZS na předem připravené úchyt.body, zapojení napájení</t>
  </si>
  <si>
    <t>220325302p</t>
  </si>
  <si>
    <t>programování ústředny, uvedení do provozu, kontrola funkce</t>
  </si>
  <si>
    <t>hod</t>
  </si>
  <si>
    <t>220325401u</t>
  </si>
  <si>
    <t>komunikátor do skříně ústředny EZS na předem připravené úchyt.body, zapojení, nastavení, přezkoušení funkce</t>
  </si>
  <si>
    <t>220325501u</t>
  </si>
  <si>
    <t>čtečka identifikačních karet EKV na předem připravené úchyt.body, zapojení, přezkoušení funkce</t>
  </si>
  <si>
    <t>220325602u</t>
  </si>
  <si>
    <t>svorkovnicová skříňka na předem připravené úchyt.body, zapojení</t>
  </si>
  <si>
    <t>220730001u</t>
  </si>
  <si>
    <t>účastnická zásuvka TV+R+SAT koncová pod om.</t>
  </si>
  <si>
    <t>220730031u</t>
  </si>
  <si>
    <t>stožár a kotvení na střechu sedlovou, do předem připraveného prostupu střechou</t>
  </si>
  <si>
    <t>220730261u</t>
  </si>
  <si>
    <t>koax.ovíjený/opřádaný v trubkách</t>
  </si>
  <si>
    <t>220730331p</t>
  </si>
  <si>
    <t>připojení zesil.soupravy na rozvod STA</t>
  </si>
  <si>
    <t>220730363u</t>
  </si>
  <si>
    <t>multipřepínač do rozvaděče</t>
  </si>
  <si>
    <t>220730375u</t>
  </si>
  <si>
    <t>montáž F konektoru</t>
  </si>
  <si>
    <t>220730396p</t>
  </si>
  <si>
    <t>měření TV signálu</t>
  </si>
  <si>
    <t>220730406p</t>
  </si>
  <si>
    <t>měření na úč.zásuvce všechny kanály</t>
  </si>
  <si>
    <t>220731206u</t>
  </si>
  <si>
    <t>venkovní IP kompaktní kamera na předem připravené úchyt.body, zapojení, nastavení a přezkoušení funkce</t>
  </si>
  <si>
    <t>220731501p</t>
  </si>
  <si>
    <t>instalace SW, konfigurace a uvedení do provozu</t>
  </si>
  <si>
    <t>Pomocný materiál</t>
  </si>
  <si>
    <t>C801-3 - Stavební práce - výseky, kapsy, rýhy</t>
  </si>
  <si>
    <t>97403-1121</t>
  </si>
  <si>
    <t>vysek.rýh cihla do hl.30mm š.do 30mm</t>
  </si>
  <si>
    <t>97403-1123</t>
  </si>
  <si>
    <t>vysek.rýh cihla do hl.30mm š.do 100mm</t>
  </si>
  <si>
    <t>97403-1132</t>
  </si>
  <si>
    <t>vysek.rýh cihla do hl.50mm š.do 70mm</t>
  </si>
  <si>
    <t>97403-1135</t>
  </si>
  <si>
    <t>vysek.rýh cihla do hl.50mm š.do 200mm</t>
  </si>
  <si>
    <t>97403-1157</t>
  </si>
  <si>
    <t>vysek.rýh cihla do hl.100mm š.do 300mm</t>
  </si>
  <si>
    <t>Materiály</t>
  </si>
  <si>
    <t>RP celk. [Kč]</t>
  </si>
  <si>
    <t>*A</t>
  </si>
  <si>
    <t>Svítidlo *A vč.příslušenství</t>
  </si>
  <si>
    <t>KS</t>
  </si>
  <si>
    <t>0,00</t>
  </si>
  <si>
    <t>*A1</t>
  </si>
  <si>
    <t>Svítidlo *A1 vč.příslušenství</t>
  </si>
  <si>
    <t>*B</t>
  </si>
  <si>
    <t>Svítidlo *B vč.příslušenství</t>
  </si>
  <si>
    <t>*D</t>
  </si>
  <si>
    <t>Svítidlo *D vč.příslušenství</t>
  </si>
  <si>
    <t>*E</t>
  </si>
  <si>
    <t>Svítidlo *E vč.příslušenství</t>
  </si>
  <si>
    <t>*F</t>
  </si>
  <si>
    <t>Svítidlo *F vč.příslušenství</t>
  </si>
  <si>
    <t>*J</t>
  </si>
  <si>
    <t>Svítidlo *J vč.příslušenství</t>
  </si>
  <si>
    <t>*M</t>
  </si>
  <si>
    <t>Svítidlo *M vč.příslušenství</t>
  </si>
  <si>
    <t>*N</t>
  </si>
  <si>
    <t>Svítidlo *N vč.příslušenství</t>
  </si>
  <si>
    <t>*O</t>
  </si>
  <si>
    <t>Svítidlo *O vč.příslušenství</t>
  </si>
  <si>
    <t>*P</t>
  </si>
  <si>
    <t>Svítidlo *P vč.příslušenství</t>
  </si>
  <si>
    <t>00537</t>
  </si>
  <si>
    <t>SYKFY 10 X 2 X 0,5</t>
  </si>
  <si>
    <t>04116</t>
  </si>
  <si>
    <t>FLEXIBILNÍ PROTIPOŽÁRNÍ PĚNA CFS-F FX</t>
  </si>
  <si>
    <t>10.027.101</t>
  </si>
  <si>
    <t>Krabice KI 68 L/2 izolační</t>
  </si>
  <si>
    <t>10.030.458</t>
  </si>
  <si>
    <t>Krabice odbočná KO 125</t>
  </si>
  <si>
    <t>10.038.532</t>
  </si>
  <si>
    <t>Příchytka 5316 E</t>
  </si>
  <si>
    <t>10.039.111</t>
  </si>
  <si>
    <t>Pásek Cu 15x0,4mm pospojovací pro ZSA16, délka 0,5m</t>
  </si>
  <si>
    <t>10.039.561</t>
  </si>
  <si>
    <t>Krabice odbočná KO 125/1L</t>
  </si>
  <si>
    <t>10.046.525</t>
  </si>
  <si>
    <t>Stříška ochranná OSH - horní(OS01), materiál:FeZn</t>
  </si>
  <si>
    <t>10.046.535</t>
  </si>
  <si>
    <t>Stříška ochranná OSD - dolní(OS04), materiál:FeZn</t>
  </si>
  <si>
    <t>10.046.559</t>
  </si>
  <si>
    <t>Svorka SZa zkušební, materiál:nerez</t>
  </si>
  <si>
    <t>10.046.562</t>
  </si>
  <si>
    <t>Svorka SR 3a páska-drát, materiál:FeZn</t>
  </si>
  <si>
    <t>10.046.596</t>
  </si>
  <si>
    <t>Svorka SS spojovací, materiál:nerez</t>
  </si>
  <si>
    <t>10.046.681</t>
  </si>
  <si>
    <t>Tyč JV 1,0 (JD10) jímací, materiál:FeZn</t>
  </si>
  <si>
    <t>10.046.694</t>
  </si>
  <si>
    <t>Svorka SUA N univerzální s příložkou, materiál:nerez</t>
  </si>
  <si>
    <t>10.046.740</t>
  </si>
  <si>
    <t>Svorka SR 2b páska-páska, materiál:FeZn</t>
  </si>
  <si>
    <t>10.048.186</t>
  </si>
  <si>
    <t>CYKY-O 3x1,5 (3Ax1,5)</t>
  </si>
  <si>
    <t>M</t>
  </si>
  <si>
    <t>10.048.193</t>
  </si>
  <si>
    <t>CYKY-A 2x1,5</t>
  </si>
  <si>
    <t>10.048.243</t>
  </si>
  <si>
    <t>CYKY-J 5x1,5 (5Cx1,5)</t>
  </si>
  <si>
    <t>10.048.284</t>
  </si>
  <si>
    <t>Kabel H05VV-F 3G2,5B  (CYSY 3Cx2,5)</t>
  </si>
  <si>
    <t>10.048.403</t>
  </si>
  <si>
    <t>CYKY-J 5x2,5 (5Cx2,5)</t>
  </si>
  <si>
    <t>10.048.422</t>
  </si>
  <si>
    <t>Kabel H07V-U 4 zž (CY)</t>
  </si>
  <si>
    <t>10.048.451</t>
  </si>
  <si>
    <t>Kabel H07V-U 10 zž (CY)</t>
  </si>
  <si>
    <t>10.048.482</t>
  </si>
  <si>
    <t>CYKY-J 3x2,5 (3Cx 2,5)</t>
  </si>
  <si>
    <t>10.048.513</t>
  </si>
  <si>
    <t>Kabel JYTY 4J1 (4Bx1)</t>
  </si>
  <si>
    <t>10.048.546</t>
  </si>
  <si>
    <t>Kabel H07V-U 6 zž (CY)</t>
  </si>
  <si>
    <t>10.048.705</t>
  </si>
  <si>
    <t>1-CYKY-J 4x35 (4Bx35)</t>
  </si>
  <si>
    <t>10.048.827</t>
  </si>
  <si>
    <t>Kabel H07V-U 16 zž (CY)</t>
  </si>
  <si>
    <t>10.048.908</t>
  </si>
  <si>
    <t>Kabel SYKFY 5x2x0,5</t>
  </si>
  <si>
    <t>10.048.984</t>
  </si>
  <si>
    <t>CYKY-J 5x4 (5Cx4)</t>
  </si>
  <si>
    <t>10.049.129</t>
  </si>
  <si>
    <t>JYSTY 4x2x0,8 rot</t>
  </si>
  <si>
    <t>10.049.259</t>
  </si>
  <si>
    <t>JYSTY 2x2x0,8 rot</t>
  </si>
  <si>
    <t>10.049.307</t>
  </si>
  <si>
    <t>CYKY-B 4x70</t>
  </si>
  <si>
    <t>10.049.436</t>
  </si>
  <si>
    <t>CYKY-J 5x16 (5Cx16)</t>
  </si>
  <si>
    <t>10.049.501</t>
  </si>
  <si>
    <t>Kabel H07V-K 4 zž (CYA)</t>
  </si>
  <si>
    <t>10.049.512</t>
  </si>
  <si>
    <t>1-CYKY-J 5x25 (5Cx25)</t>
  </si>
  <si>
    <t>10.049.643</t>
  </si>
  <si>
    <t>CYKY-J 5x6 (5Cx6)</t>
  </si>
  <si>
    <t>10.049.725</t>
  </si>
  <si>
    <t>Kabel H05VV-F 3G1,5B  (CYSY 3Cx1,5)</t>
  </si>
  <si>
    <t>10.050.773</t>
  </si>
  <si>
    <t>Kabel H07V-R 25 zž (CY)</t>
  </si>
  <si>
    <t>10.051.103</t>
  </si>
  <si>
    <t>Kabel H05VV-F 5G2,5B  (CYSY 5Cx2,5)</t>
  </si>
  <si>
    <t>10.051.231</t>
  </si>
  <si>
    <t>Kabel JYTY 7J1 (7Cx1)</t>
  </si>
  <si>
    <t>10.051.282</t>
  </si>
  <si>
    <t>CYKY-J 5x10 (5Cx10)</t>
  </si>
  <si>
    <t>10.051.405</t>
  </si>
  <si>
    <t>CYKY-J 4x1,5 (4Bx1,5)</t>
  </si>
  <si>
    <t>10.051.448</t>
  </si>
  <si>
    <t>CYKY-J 3x1,5 (3Cx 1,5)</t>
  </si>
  <si>
    <t>10.051.845</t>
  </si>
  <si>
    <t>Skříň MIS 1a na i pod omítku</t>
  </si>
  <si>
    <t>10.052.251</t>
  </si>
  <si>
    <t>Skříň 13183 alarm pod omítku</t>
  </si>
  <si>
    <t>10.061.286</t>
  </si>
  <si>
    <t>Svorka SOc N na okapové žlaby, materiál:nerez</t>
  </si>
  <si>
    <t>10.061.301</t>
  </si>
  <si>
    <t>Podpěra PV 22a N vedení pod krytinu, materiál:nerez</t>
  </si>
  <si>
    <t>10.061.372</t>
  </si>
  <si>
    <t>Krabice KPR 68  přístrojová hluboká, barva šedá</t>
  </si>
  <si>
    <t>10.062.697</t>
  </si>
  <si>
    <t>Materiál KITASSTR 558081 STANDART spoj.</t>
  </si>
  <si>
    <t>BAL</t>
  </si>
  <si>
    <t>10.063.932</t>
  </si>
  <si>
    <t>Tyč JV 1,5 (JD15) jímací, materiál:FeZn</t>
  </si>
  <si>
    <t>10.064.237</t>
  </si>
  <si>
    <t>Svorkovnice LSA plus zemnící</t>
  </si>
  <si>
    <t>10.064.701</t>
  </si>
  <si>
    <t>Nosník LSA 10poz.</t>
  </si>
  <si>
    <t>10.067.747</t>
  </si>
  <si>
    <t>Zámek 11221 MB/12V/50Hz nízkoodběr.</t>
  </si>
  <si>
    <t>10.073.813</t>
  </si>
  <si>
    <t>Spínač KEM 425 YR M2 otočný s krytem IP6</t>
  </si>
  <si>
    <t>10.074.288</t>
  </si>
  <si>
    <t>Spínač KEM 325 M2 otočný s krytem IP65</t>
  </si>
  <si>
    <t>10.074.485</t>
  </si>
  <si>
    <t>Trubka ohebná 2323/LPE-1 průměr 23 320N barva bílá,balení 100m</t>
  </si>
  <si>
    <t>10.074.495</t>
  </si>
  <si>
    <t>Krabice 6455-11P/2 acidur IP67</t>
  </si>
  <si>
    <t>10.074.580</t>
  </si>
  <si>
    <t>Pásek zemnící pozinkovaný 30x4, celé balení, materiál:FeZn</t>
  </si>
  <si>
    <t>KG</t>
  </si>
  <si>
    <t>10.074.640</t>
  </si>
  <si>
    <t>Trubka ohebná 2316/LPE-1 průměr 16 320N barva bílá,balení 100m</t>
  </si>
  <si>
    <t>10.074.803</t>
  </si>
  <si>
    <t>Krabice KU 68-1903</t>
  </si>
  <si>
    <t>10.074.929</t>
  </si>
  <si>
    <t>Rošt CF 54/150 EZ 000081</t>
  </si>
  <si>
    <t>10.074.936</t>
  </si>
  <si>
    <t>Spojka EDRN 558241 CABLOFIL</t>
  </si>
  <si>
    <t>10.074.942</t>
  </si>
  <si>
    <t>Rošt CF 54/200 EZ</t>
  </si>
  <si>
    <t>10.074.945</t>
  </si>
  <si>
    <t>Rošt CF 54/ 50 EZ</t>
  </si>
  <si>
    <t>10.074.967</t>
  </si>
  <si>
    <t>Konzole CM556320 CSNC 200 GS</t>
  </si>
  <si>
    <t>10.075.001</t>
  </si>
  <si>
    <t>Konzola CU 200</t>
  </si>
  <si>
    <t>10.075.002</t>
  </si>
  <si>
    <t>Konzola CU 100</t>
  </si>
  <si>
    <t>10.075.003</t>
  </si>
  <si>
    <t>Konzola CU 150</t>
  </si>
  <si>
    <t>10.075.295</t>
  </si>
  <si>
    <t>Krabice rozvodná KR 97/5</t>
  </si>
  <si>
    <t>10.075.828</t>
  </si>
  <si>
    <t>Svorka 273-101  5x0,75-1,5mm</t>
  </si>
  <si>
    <t>10.075.850</t>
  </si>
  <si>
    <t>Krabice KT 250x110 rozvodná</t>
  </si>
  <si>
    <t>10.075.869</t>
  </si>
  <si>
    <t>Trubka ohebná 06040 průměr 40 750N HDPE oranžová,balení 100m</t>
  </si>
  <si>
    <t>10.076.051</t>
  </si>
  <si>
    <t>Trubka ohebná 2336/LPE-2 Ø35,9/42,2mm, 125N, –25°C až + 90°C, PE, bílá</t>
  </si>
  <si>
    <t>10.076.458</t>
  </si>
  <si>
    <t>Svorka ZSA 16 zemnící  FeZn (bernard svorka)</t>
  </si>
  <si>
    <t>10.076.971</t>
  </si>
  <si>
    <t>Materiál CM558087 KITASSTR 558087 (50 ks)</t>
  </si>
  <si>
    <t>10.077.007</t>
  </si>
  <si>
    <t>Víčko z PH V 68 na šroubky pro montážní krabice</t>
  </si>
  <si>
    <t>10.078.959</t>
  </si>
  <si>
    <t>Trubka ohebná 2329/LPE-1 průměr 29 320N, barva bílá,balení 50m</t>
  </si>
  <si>
    <t>10.079.358</t>
  </si>
  <si>
    <t>Krabice KO 100</t>
  </si>
  <si>
    <t>10.079.363</t>
  </si>
  <si>
    <t>Krabice KU 68-1902 univerzální s víčkem</t>
  </si>
  <si>
    <t>Krabice univerzální s víčkem Kopos KU 68-1902</t>
  </si>
  <si>
    <t>10.079.370</t>
  </si>
  <si>
    <t>Krabice KU 68-1901 instalační  šedá</t>
  </si>
  <si>
    <t>10.079.929</t>
  </si>
  <si>
    <t>Zásuvka 16A/5P 400V IP44 pod omítku (IZV 1563)</t>
  </si>
  <si>
    <t>10.079.930</t>
  </si>
  <si>
    <t>Zásuvka 32A/5P 400V IP44 SEZ pod omítku (IZV 3253)</t>
  </si>
  <si>
    <t>10.107.006</t>
  </si>
  <si>
    <t>Konzole CM556323 CSNC 200 GC</t>
  </si>
  <si>
    <t>10.107.125</t>
  </si>
  <si>
    <t>Spona CM585094 SBU 316L uzemňovací</t>
  </si>
  <si>
    <t>10.152.091</t>
  </si>
  <si>
    <t>Příchytka 3648 A oboustranná kovová</t>
  </si>
  <si>
    <t>10.470.783</t>
  </si>
  <si>
    <t>Lišta potenciálového vyrovnání 1804 UP</t>
  </si>
  <si>
    <t>10.540.303</t>
  </si>
  <si>
    <t>Kabel CB 113UV koaxiální bal.250m</t>
  </si>
  <si>
    <t>10.546.810</t>
  </si>
  <si>
    <t>Svorka SK N V4A křížová, materiál:nerez</t>
  </si>
  <si>
    <t>10.548.642</t>
  </si>
  <si>
    <t>Zásuvka PLEXO 69731 šedá IP55</t>
  </si>
  <si>
    <t>10.557.099</t>
  </si>
  <si>
    <t>Podpěra PV 22ap N vedení pod krytinu, materiál:nerez</t>
  </si>
  <si>
    <t>10.562.461</t>
  </si>
  <si>
    <t>Držák DOHJK k jímací tyči s kloubem, materiál:FeZn</t>
  </si>
  <si>
    <t>10.577.458</t>
  </si>
  <si>
    <t>Drát uzemňovací, průměr 10 mm, materiál:FeZn</t>
  </si>
  <si>
    <t>10.578.890</t>
  </si>
  <si>
    <t>Svorkovnice EPS 3 s krytem ekvipotenc.</t>
  </si>
  <si>
    <t>10.608.291</t>
  </si>
  <si>
    <t>Drát uzemňovací, průměr  8 mm, měkký, materiál:AlMgSi</t>
  </si>
  <si>
    <t>10.608.316</t>
  </si>
  <si>
    <t>Drát uzemňovací  průměr 8, polotvrdý, materiál: AlMgSi</t>
  </si>
  <si>
    <t>10.64.7</t>
  </si>
  <si>
    <t>Profil ALU LED vestav. kr.opál</t>
  </si>
  <si>
    <t>10.642.311</t>
  </si>
  <si>
    <t>Čidlo PD3N-1C-SM 360°</t>
  </si>
  <si>
    <t>10.647.455</t>
  </si>
  <si>
    <t>Krabice KEZ_KB, do zateplení, variabilní hloubka 53-200 mm, světle šedá</t>
  </si>
  <si>
    <t>10.647.456</t>
  </si>
  <si>
    <t>Deska MDZ_KB, montážní, do zateplení, pro tloušťku 50-200 mm, světle šedá</t>
  </si>
  <si>
    <t>10.652.902</t>
  </si>
  <si>
    <t>Trubka KOPOFLEX Ø 40 ohebná bezhalogenová UV stabilní černá</t>
  </si>
  <si>
    <t>10.652.904</t>
  </si>
  <si>
    <t>Trubka KOPOFLEX Ø 63 ohebná bezhalogenová UV stabilní černá</t>
  </si>
  <si>
    <t>10.681.313</t>
  </si>
  <si>
    <t>Svorka  2273-203 3x0,5-2,5mm spojovací, oranžová</t>
  </si>
  <si>
    <t>10.681.314</t>
  </si>
  <si>
    <t>Svorka  2273-204 4x0,5-2,5mm spojovací, červená</t>
  </si>
  <si>
    <t>10.712.600</t>
  </si>
  <si>
    <t>Trubka ohebná 2332/LPE-1 průměr 32 320N UV, černá,balení 50m</t>
  </si>
  <si>
    <t>10.720.7</t>
  </si>
  <si>
    <t>Trafo 230/24V 100VA pro LED</t>
  </si>
  <si>
    <t>10.720.8</t>
  </si>
  <si>
    <t>Trafo 230/24V 80VA pro LED</t>
  </si>
  <si>
    <t>10.847.452</t>
  </si>
  <si>
    <t>Skříň V340-ZSF40101000.1 /3959 zásuvková</t>
  </si>
  <si>
    <t>10.863.158</t>
  </si>
  <si>
    <t>FTP 4x2x0,5 cat.6 venk.</t>
  </si>
  <si>
    <t>10.877.350</t>
  </si>
  <si>
    <t>Tyč ITJc 68 izolační pro jímací tyč 680m, materiál:FeZn/GFK</t>
  </si>
  <si>
    <t>10.878.845</t>
  </si>
  <si>
    <t>Svorka SJ 1c N k jímací tyči JT, materiál:nerez</t>
  </si>
  <si>
    <t>10.935.634</t>
  </si>
  <si>
    <t>Trubka pevná 4016E průměr 16 750N sv.šedá, délka 3m</t>
  </si>
  <si>
    <t>10.935.648</t>
  </si>
  <si>
    <t>Krabice KT 250/L ST rozvodná sádrok.</t>
  </si>
  <si>
    <t>10.940.72</t>
  </si>
  <si>
    <t>Návlečka k očíslování zemničů, 1ks, materiál:plast</t>
  </si>
  <si>
    <t>11.000.171</t>
  </si>
  <si>
    <t>Čidlo PD2-M-2C-FC</t>
  </si>
  <si>
    <t>11.020.62</t>
  </si>
  <si>
    <t>Patch kabel CAT5E SFTP PVC 0,25m šedý snag-proof C5E-315GY-0,5MB</t>
  </si>
  <si>
    <t>11.020.620</t>
  </si>
  <si>
    <t>Patch kabel CAT5E SFTP PVC 0,5m šedý snag-proof C5E-315GY-0,5MB</t>
  </si>
  <si>
    <t>11.023.124</t>
  </si>
  <si>
    <t>Trubka OT 1,7 N, materiál:nerez</t>
  </si>
  <si>
    <t>11.038.406</t>
  </si>
  <si>
    <t>Svorka SPc N připojovací, materiál:nerez</t>
  </si>
  <si>
    <t>11.061.331</t>
  </si>
  <si>
    <t>Držák DJDcpp N jímače a trubky, materiál:nerez</t>
  </si>
  <si>
    <t>11.084.569</t>
  </si>
  <si>
    <t>Stmívač VALENA LIFE 752067 tlač. 1-10V</t>
  </si>
  <si>
    <t>11.084.571</t>
  </si>
  <si>
    <t>Vypínač VALENA LIFE 752101 č.1 bílá</t>
  </si>
  <si>
    <t>11.084.574</t>
  </si>
  <si>
    <t>Vypínač VALENA LIFE 752104 č.1 bílá podsvětlený</t>
  </si>
  <si>
    <t>11.084.575</t>
  </si>
  <si>
    <t>Vypínač VALENA LIFE 752105 č. 5 -bílá</t>
  </si>
  <si>
    <t>11.084.576</t>
  </si>
  <si>
    <t>Vypínač VALENA LIFE 752106 č.6 bílá</t>
  </si>
  <si>
    <t>11.084.582</t>
  </si>
  <si>
    <t>Vypínač VALENA LIFE 752112 NO-NC pods.</t>
  </si>
  <si>
    <t>11.084.587</t>
  </si>
  <si>
    <t>Tlačítko VALENA LIFE 752118 NO-NC bílá</t>
  </si>
  <si>
    <t>11.084.593</t>
  </si>
  <si>
    <t>Termostat VALENA LIFE 752133 pokojový bílý</t>
  </si>
  <si>
    <t>11.084.603</t>
  </si>
  <si>
    <t>Vypínač VALENA LIFE 752158 č.6+6 bílá</t>
  </si>
  <si>
    <t>11.084.606</t>
  </si>
  <si>
    <t>Spínač VALENA LIFE 752161 č.1 bílá IP44</t>
  </si>
  <si>
    <t>11.084.614</t>
  </si>
  <si>
    <t>Vypínač VALENA LIFE 752171 NO-NC bílá</t>
  </si>
  <si>
    <t>11.084.709</t>
  </si>
  <si>
    <t>Zásuvka VALENA LIFE 753152 TV/R/SAT bílá</t>
  </si>
  <si>
    <t>11.084.720</t>
  </si>
  <si>
    <t>Zásuvka VALENA LIFE 753179 bílá IP44</t>
  </si>
  <si>
    <t>11.084.721</t>
  </si>
  <si>
    <t>Zásuvka VALENA LIFE 2P+T 16A s clonkami IP20 bílá</t>
  </si>
  <si>
    <t>11.084.786</t>
  </si>
  <si>
    <t>Rámeček VALENA LIFE 754001 1P bílá</t>
  </si>
  <si>
    <t>11.084.787</t>
  </si>
  <si>
    <t>Rámeček VALENA LIFE 754002 2P bílá</t>
  </si>
  <si>
    <t>11.084.788</t>
  </si>
  <si>
    <t>Rámeček VALENA LIFE 754003 3P bílá</t>
  </si>
  <si>
    <t>11.084.789</t>
  </si>
  <si>
    <t>Rámeček VALENA LIFE 754004 4P bílá</t>
  </si>
  <si>
    <t>11.084.795</t>
  </si>
  <si>
    <t>Rámeček VALENA LIFE 754021 IP44 bílá</t>
  </si>
  <si>
    <t>11.084.927</t>
  </si>
  <si>
    <t>Zásuvka 1XRJ45 C6 UTP bílá</t>
  </si>
  <si>
    <t>11.084.928</t>
  </si>
  <si>
    <t>Zásuvka 2XRJ45 C6 UTP bílá</t>
  </si>
  <si>
    <t>11.084.933</t>
  </si>
  <si>
    <t>Zásuvka VALENA LIFE S753180 bílá</t>
  </si>
  <si>
    <t>11.102.401</t>
  </si>
  <si>
    <t>Sada Reflex 3280B-C10001 B pro nouzovou signalizaci</t>
  </si>
  <si>
    <t>11.107.307</t>
  </si>
  <si>
    <t>Krabice 476050 do zateplení</t>
  </si>
  <si>
    <t>11.231.862</t>
  </si>
  <si>
    <t>Svorka SJ 1e N k jímací tyči, materiál:nerez</t>
  </si>
  <si>
    <t>11.265.948</t>
  </si>
  <si>
    <t>Podpěra PV 15f N vedení na hřebenáče, materiál:nerez</t>
  </si>
  <si>
    <t>11.342.6</t>
  </si>
  <si>
    <t>COB LED pásek 24V, 10W/metr, 480 LED/metr, záruka 3 roky</t>
  </si>
  <si>
    <t>11.360.042</t>
  </si>
  <si>
    <t>UTP 4x2x0,5 cat.6 drát bal.305m</t>
  </si>
  <si>
    <t>11.376.932</t>
  </si>
  <si>
    <t>Krabice KPR 68/D univerzální</t>
  </si>
  <si>
    <t>1122</t>
  </si>
  <si>
    <t>Střeš.stožár.prostup Pb+gum.manžeta</t>
  </si>
  <si>
    <t>1133</t>
  </si>
  <si>
    <t>Stožár 3,0m / 48mm - solo   žár.Zn!</t>
  </si>
  <si>
    <t>1145</t>
  </si>
  <si>
    <t>Držák stožáru D=28-60mm,ods20cm pár</t>
  </si>
  <si>
    <t>1147</t>
  </si>
  <si>
    <t>Objímka stožáru boční  D=50mm Zn</t>
  </si>
  <si>
    <t>115578</t>
  </si>
  <si>
    <t>7" barevný dotykový vnitřní TFT LCD monitor, Rozlišení 1024 x 600, komunikace po 2 drátech, Wi-Fi 802.11b/g/n;, poplachové IO 8/2, slot na microSD kartu 128GB, barva: bílá</t>
  </si>
  <si>
    <t>1168</t>
  </si>
  <si>
    <t>Patní držák stožáru    D=48mm Zn</t>
  </si>
  <si>
    <t>1173</t>
  </si>
  <si>
    <t>Zátka prostupová pro stožár 40-60mm</t>
  </si>
  <si>
    <t>367 221</t>
  </si>
  <si>
    <t>Sada video Intercom, komunikace po 2 drátu, hlavní modul kamery 2Mpx 25fps H.264, detekce pohybu, FishEye 146°x82°, WDR, IR, mikrofon, reproduktor, modul 6tlač., rámeček</t>
  </si>
  <si>
    <t>956AMGY-1010</t>
  </si>
  <si>
    <t>Patch kabel CAT6 UTP 1m</t>
  </si>
  <si>
    <t>956AMGY-1020</t>
  </si>
  <si>
    <t>Patch kabel CAT6 UTP 2m</t>
  </si>
  <si>
    <t>DS-1273ZJ-130-TRL</t>
  </si>
  <si>
    <t>stěnový držák kamery</t>
  </si>
  <si>
    <t>DS-2CD2387G2H-LIU</t>
  </si>
  <si>
    <t>kamera 8Mpx, objektiv 2.8mm, micro SDXC, WDR, AcuSense 2G, ColorVu, mikrofon, hybridní přísvit 1/1.8" progressive scan CMOS sensor, venkovní ultracitlivá turret kamera s hybridním přísvitem, max. rozlišení 8Mpx/25fps, citlivost 0.0005 Lux</t>
  </si>
  <si>
    <t>DS-KAD706Y</t>
  </si>
  <si>
    <t>Napaječ pro VDT, 1xRJ45, 6x2drát rozhraní, 2x rozhraní pro kaskádování</t>
  </si>
  <si>
    <t>EA2017_0124</t>
  </si>
  <si>
    <t>INT-CR / Sběrnicová bezkontaktní čtečka, pro ovládání systémů INTEGRA a VERSA. Zapnutí/vypnutí/smazání poplachu ve více blocích, rozměry: 127 x 35 x 21 mm. Nevyžaduje modul INT-R.</t>
  </si>
  <si>
    <t>EA2017_0138</t>
  </si>
  <si>
    <t>INTEGRA 256 Plus /deska ústředny 16-256 zón s podporou 3EOL, 16-256 pg. výstupů, zdvojený imp. zdroj 3A s ochranou proti přetížení a zkratu, až. 8 LCD klávesnic, 32+32 modulů (podpora všech typů INT-xx), možnost přístupového systému a bezdrátové nads</t>
  </si>
  <si>
    <t>EA2017_0153</t>
  </si>
  <si>
    <t>LCD klávesnice s integrovanou čtečkou bezkontaktních karet, 2 zóny, tamper, RS-232 port pro připojení programu GuardX, bíle podsvětlený displej 2x16 znaků, 6x LED indikace stavu sy</t>
  </si>
  <si>
    <t>EA2017_0184</t>
  </si>
  <si>
    <t>INT-PP / Expanzní modul kombinovaný, 8 zón NO, NC, EOL, 2EOL nebo 3EOL, volitelná hodnota zakončovacích rezistorů, 8 PGM výstupů (4x OC, 4x RELÉ)...</t>
  </si>
  <si>
    <t>EA2017_0189</t>
  </si>
  <si>
    <t>APS-412 /napájecí zdroj 12V/4A vybaven konektorem pro připojení, montáž na DIN lištu nebo do krytu, shoda s požadavky normy EN50131-6 stupeň 2, obvod proti zkratu a přetížení, možnost připojení záložního akumuláto</t>
  </si>
  <si>
    <t>EA2017_0193</t>
  </si>
  <si>
    <t>INT-R / Modul pro jedny dveře (příchod/ochod), 2 čtečky SATEL (EMMx) nebo libovolné čtečky s rozhraním Wiegand 26bit, obsahuje relé (NO/NC) pro ovládání zámku, 2x vstup stav dveří a odchodové tlačítko, tamper</t>
  </si>
  <si>
    <t>EA2017_0215</t>
  </si>
  <si>
    <t>INT-RS plus /RS-232 rozhraní pro integraci systému INTEGRA do jiných systémů / nadstaveb, otevřený protokol</t>
  </si>
  <si>
    <t>EA2017_0219</t>
  </si>
  <si>
    <t>ETHM-1 Plus / Komunikační modul Ethernet pro připojení ústředen INTEGRA, INTEGRA PLUS a VERSA do sítě LAN (TCP/IP). Možnost vzdálené správy a ovládání (sw GuardX, mobilní aplikace MobileKPD2) a programování (DloadX), podpora e-mailu (puze INTEGRA Plu</t>
  </si>
  <si>
    <t>EA2017_0575</t>
  </si>
  <si>
    <t>Duální (PIR+MW) detektor pohybu s funkcí ANTIMASKING, pokrytí 15 x 15m, nastavitelný dosah mikrovlny, režim čítání mikrovln, nastavení citlivosti PIR, možnost výměny čočky, napájení 9-16V DC/24mA, nástěnný otočný držák BRACKET-A v balen</t>
  </si>
  <si>
    <t>EA2017_0735</t>
  </si>
  <si>
    <t>S-3 / Magnetický kontakt pro zápustnou montáž (závrtný), 4 vodiče, NC tamper, pracovní mezera 1cm, kov, NC kontakt</t>
  </si>
  <si>
    <t>EA2017_1008</t>
  </si>
  <si>
    <t>Kombinovaný detektor (teplotní a kouřový), volitelný režim detekce, hexamřížka proti vniknutí nečistot, paměť poplachu, konfigurace pomocí DIP přepínače...</t>
  </si>
  <si>
    <t>EA2017_1106</t>
  </si>
  <si>
    <t>Siréna vnitřní s červeným LED blikačem, 120dB/1m, 3 volitelné tóny, tamper, pracovní teplota -10° až 55°C, 12V DC/90mA piezo / 200mA LED, plast, atraktivní design, rozměry: 87 x 133 x 37 mm.</t>
  </si>
  <si>
    <t>EA2017_1440</t>
  </si>
  <si>
    <t>AKU CJ-12/7Ah / 12V, 7Ah, záložní , bezúdržbový, VRLA, uzavřený, akumulátor. Technologie AGM. Vhodný pro EZS, EPS. Max. odebíraný proud 105A(5s), životnost až 5let, délka: 151 mm, šířka: 65 mm, výška: 95 mm, hmotnost: 2,2kg, faston 4,7mm.</t>
  </si>
  <si>
    <t>EA2017_1442</t>
  </si>
  <si>
    <t>AKU CJ-12/18Ah / 12V, 18Ah, záložní , bezúdržbový, VRLA, uzavřený, akumulátor. Technologie AGM. Vhodný pro EZS, EPS. Max. odebíraný proud 270A(5s), životnost až 5let, délka: 182 mm, šířka: 77 mm, výška: 168 mm, hmotnost: 5,32kg, typ pólu: 14 x 12 x 2</t>
  </si>
  <si>
    <t>EA2017_1475</t>
  </si>
  <si>
    <t>W-4x0,22 / Sdělovací kabel 4 x 0,22 provedení lanko, stínění hliníkovou fólií, barevné rozlišení jednotlivých vodičů</t>
  </si>
  <si>
    <t>EA2017_1480</t>
  </si>
  <si>
    <t>W-4x0,22+2x0,5 / Sdělovací kabel 4 x 0,22 + 2 x 0,5 provedení lanko, stínění hliníkovou fólií, barevné rozlišení jednotlivých vodičů</t>
  </si>
  <si>
    <t>EA2017_1482</t>
  </si>
  <si>
    <t>W-8x0,22+2x0,5  / Sdělovací kabel 8 x 0,22 + 2 x 0,5 provedení lanko, stínění hliníkovou fólií, barevné rozlišení jednotlivých vodičů</t>
  </si>
  <si>
    <t>EA2017_1483</t>
  </si>
  <si>
    <t>W-10x0,22+2x0,5 / Sdělovací kabel 10 x 0,22 + 2 x 0,5 provedení lanko, stínění hliníkovou fólií, barevné rozlišení jednotlivých vodičů</t>
  </si>
  <si>
    <t>EA2017_1558</t>
  </si>
  <si>
    <t>AWO256-Z / Univerzální plechový kryt s transformátorem 20VAC, 50VA, tamperem a pojistkou.</t>
  </si>
  <si>
    <t>EA2017_1580</t>
  </si>
  <si>
    <t>AWO453 / Plechový kryt pro umístění 3 expandérů CA-64E, povrchová montáž,  zajištění šrouby, tamper otevření, rozměry 260x170x50</t>
  </si>
  <si>
    <t>EA2017_1586</t>
  </si>
  <si>
    <t>OPU-1A / Univerzální kryt z ABS plastu pro ACU-100, CA-64O, CA-64 SM, CA-10 E, CA-64 SR, CA-64 DR, CA-64 E, INT-RS,KNX, INT-E, GPRS-Tx, GSM-LTx</t>
  </si>
  <si>
    <t>EA2017_1615</t>
  </si>
  <si>
    <t>MZ-3 S / Propojovací krabice, 38 průchozích svorkovnic  (1,5x2,5 mm), možnost konfigurace zapojení jumper propojkami, povrchová montáž, tamper</t>
  </si>
  <si>
    <t>INT-GSM</t>
  </si>
  <si>
    <t>sběrnicový GPRS/SMS komunikátor, podpora 2 SIM karet, vzdálené ovládání - SMS, CLIP, mobilní aplikace INTEGRA CONTROL, programování</t>
  </si>
  <si>
    <t>KFF4</t>
  </si>
  <si>
    <t>F-konektor D=6.00mm (KH12,KX31fest)</t>
  </si>
  <si>
    <t>KFP01</t>
  </si>
  <si>
    <t>Gumová ochrana F konektoru venkovní</t>
  </si>
  <si>
    <t>M1295</t>
  </si>
  <si>
    <t>Kovová pochromovaná průchodka s ocel. lankem uvnitř,délka35cm,vnitřní průměr12mm</t>
  </si>
  <si>
    <t>MS9/8PIU5</t>
  </si>
  <si>
    <t>MS  9/ 8 PROFI SAT- 0/TV 0-16dB ZD</t>
  </si>
  <si>
    <t>OKAKDPJ/A-DQ(ZN)H12E9N</t>
  </si>
  <si>
    <t>Kabel gelový, 09/125um, 12 vl., LSOH,CLT se základní ochranou proti hlodavcům</t>
  </si>
  <si>
    <t>UAP-AC-PRO</t>
  </si>
  <si>
    <t>WIFI přístupový bod stropní, 2×LAN 100/1000 Mb/s, rychlost až 1 300+450Mb/s, dosah 122 m, PoE napájení</t>
  </si>
  <si>
    <t>Celkem za materiály:</t>
  </si>
  <si>
    <t>Recyklační příspěvek:</t>
  </si>
  <si>
    <t>Prořez 5,00%</t>
  </si>
  <si>
    <t>Práce v HZS</t>
  </si>
  <si>
    <t>Demontáže rušené elektroinstalace</t>
  </si>
  <si>
    <t>hod.</t>
  </si>
  <si>
    <t>Montážní práce - úprava, zajištění a přepojení stáv.rozvodů</t>
  </si>
  <si>
    <t>Celkem za práci v HZS:</t>
  </si>
  <si>
    <t>Část</t>
  </si>
  <si>
    <t>Elektroinstalace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</si>
</sst>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05]#,##0.00;\-#,##0.00"/>
    <numFmt numFmtId="165" formatCode="[$-10405]#,##0;\-#,##0"/>
    <numFmt numFmtId="166" formatCode="#,##0.00\ &quot;Kč&quot;"/>
    <numFmt numFmtId="167" formatCode="#,##0.0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9" fillId="0" borderId="0"/>
  </cellStyleXfs>
  <cellXfs count="59">
    <xf numFmtId="0" fontId="1" fillId="0" borderId="0" xfId="0" applyFont="1"/>
    <xf numFmtId="0" fontId="1" fillId="2" borderId="0" xfId="1" applyFont="1" applyFill="1" applyAlignment="1">
      <alignment vertical="top" wrapText="1"/>
    </xf>
    <xf numFmtId="0" fontId="1" fillId="2" borderId="2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3" borderId="0" xfId="1" applyFont="1" applyFill="1" applyAlignment="1">
      <alignment vertical="top" wrapText="1"/>
    </xf>
    <xf numFmtId="0" fontId="1" fillId="2" borderId="4" xfId="1" applyFont="1" applyFill="1" applyBorder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1" fillId="2" borderId="6" xfId="1" applyFont="1" applyFill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7" xfId="1" applyFont="1" applyBorder="1" applyAlignment="1">
      <alignment vertical="top" wrapText="1"/>
    </xf>
    <xf numFmtId="0" fontId="8" fillId="0" borderId="7" xfId="1" applyFont="1" applyBorder="1" applyAlignment="1">
      <alignment horizontal="right" vertical="top" wrapText="1" readingOrder="1"/>
    </xf>
    <xf numFmtId="164" fontId="6" fillId="0" borderId="0" xfId="1" applyNumberFormat="1" applyFont="1" applyAlignment="1">
      <alignment horizontal="right" vertical="top" wrapText="1" readingOrder="1"/>
    </xf>
    <xf numFmtId="0" fontId="5" fillId="0" borderId="10" xfId="1" applyFont="1" applyBorder="1" applyAlignment="1">
      <alignment horizontal="right" vertical="center" wrapText="1" readingOrder="1"/>
    </xf>
    <xf numFmtId="166" fontId="8" fillId="0" borderId="7" xfId="1" applyNumberFormat="1" applyFont="1" applyBorder="1" applyAlignment="1">
      <alignment horizontal="right" vertical="top" wrapText="1" readingOrder="1"/>
    </xf>
    <xf numFmtId="166" fontId="8" fillId="0" borderId="0" xfId="1" applyNumberFormat="1" applyFont="1" applyAlignment="1">
      <alignment horizontal="right" vertical="top" wrapText="1" readingOrder="1"/>
    </xf>
    <xf numFmtId="0" fontId="2" fillId="2" borderId="0" xfId="1" applyFont="1" applyFill="1" applyAlignment="1">
      <alignment horizontal="right" vertical="top" wrapText="1" readingOrder="1"/>
    </xf>
    <xf numFmtId="0" fontId="1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top" wrapText="1" readingOrder="1"/>
    </xf>
    <xf numFmtId="0" fontId="6" fillId="0" borderId="0" xfId="1" applyFont="1" applyAlignment="1">
      <alignment horizontal="left" vertical="top" wrapText="1" readingOrder="1"/>
    </xf>
    <xf numFmtId="0" fontId="1" fillId="0" borderId="0" xfId="0" applyFont="1"/>
    <xf numFmtId="0" fontId="7" fillId="0" borderId="7" xfId="1" applyFont="1" applyBorder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0" fontId="8" fillId="0" borderId="7" xfId="1" applyFont="1" applyBorder="1" applyAlignment="1">
      <alignment horizontal="right" vertical="top" wrapText="1" readingOrder="1"/>
    </xf>
    <xf numFmtId="166" fontId="8" fillId="0" borderId="7" xfId="1" applyNumberFormat="1" applyFont="1" applyBorder="1" applyAlignment="1">
      <alignment horizontal="right" vertical="top" wrapText="1" readingOrder="1"/>
    </xf>
    <xf numFmtId="166" fontId="1" fillId="0" borderId="7" xfId="1" applyNumberFormat="1" applyFont="1" applyBorder="1" applyAlignment="1">
      <alignment vertical="top" wrapText="1"/>
    </xf>
    <xf numFmtId="0" fontId="8" fillId="0" borderId="0" xfId="1" applyFont="1" applyAlignment="1">
      <alignment horizontal="right" vertical="top" wrapText="1" readingOrder="1"/>
    </xf>
    <xf numFmtId="166" fontId="8" fillId="0" borderId="0" xfId="1" applyNumberFormat="1" applyFont="1" applyAlignment="1">
      <alignment horizontal="right" vertical="top" wrapText="1" readingOrder="1"/>
    </xf>
    <xf numFmtId="166" fontId="1" fillId="0" borderId="0" xfId="0" applyNumberFormat="1" applyFont="1"/>
    <xf numFmtId="0" fontId="6" fillId="0" borderId="0" xfId="1" applyFont="1" applyAlignment="1">
      <alignment horizontal="right" vertical="top" wrapText="1" readingOrder="1"/>
    </xf>
    <xf numFmtId="0" fontId="6" fillId="0" borderId="0" xfId="1" applyFont="1" applyAlignment="1">
      <alignment vertical="top" wrapText="1" readingOrder="1"/>
    </xf>
    <xf numFmtId="4" fontId="6" fillId="0" borderId="0" xfId="1" applyNumberFormat="1" applyFont="1" applyAlignment="1">
      <alignment horizontal="right" vertical="top" wrapText="1" readingOrder="1"/>
    </xf>
    <xf numFmtId="4" fontId="1" fillId="0" borderId="0" xfId="0" applyNumberFormat="1" applyFont="1"/>
    <xf numFmtId="0" fontId="5" fillId="0" borderId="9" xfId="1" applyFont="1" applyBorder="1" applyAlignment="1">
      <alignment horizontal="left" vertical="center" wrapText="1" readingOrder="1"/>
    </xf>
    <xf numFmtId="0" fontId="1" fillId="0" borderId="9" xfId="1" applyFont="1" applyBorder="1" applyAlignment="1">
      <alignment vertical="top" wrapText="1"/>
    </xf>
    <xf numFmtId="0" fontId="5" fillId="0" borderId="9" xfId="1" applyFont="1" applyBorder="1" applyAlignment="1">
      <alignment vertical="center" wrapText="1" readingOrder="1"/>
    </xf>
    <xf numFmtId="4" fontId="5" fillId="0" borderId="9" xfId="1" applyNumberFormat="1" applyFont="1" applyBorder="1" applyAlignment="1">
      <alignment horizontal="right" vertical="center" wrapText="1" readingOrder="1"/>
    </xf>
    <xf numFmtId="4" fontId="1" fillId="0" borderId="9" xfId="1" applyNumberFormat="1" applyFont="1" applyBorder="1" applyAlignment="1">
      <alignment vertical="top" wrapText="1"/>
    </xf>
    <xf numFmtId="0" fontId="5" fillId="0" borderId="0" xfId="1" applyFont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4" fontId="5" fillId="0" borderId="0" xfId="1" applyNumberFormat="1" applyFont="1" applyAlignment="1">
      <alignment horizontal="right" vertical="top" wrapText="1" readingOrder="1"/>
    </xf>
    <xf numFmtId="0" fontId="5" fillId="0" borderId="9" xfId="1" applyFont="1" applyBorder="1" applyAlignment="1">
      <alignment horizontal="right" vertical="top" wrapText="1" readingOrder="1"/>
    </xf>
    <xf numFmtId="0" fontId="5" fillId="0" borderId="9" xfId="1" applyFont="1" applyBorder="1" applyAlignment="1">
      <alignment vertical="top" wrapText="1" readingOrder="1"/>
    </xf>
    <xf numFmtId="0" fontId="5" fillId="0" borderId="0" xfId="1" applyFont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166" fontId="5" fillId="0" borderId="10" xfId="1" applyNumberFormat="1" applyFont="1" applyBorder="1" applyAlignment="1">
      <alignment horizontal="right" vertical="center" wrapText="1" readingOrder="1"/>
    </xf>
    <xf numFmtId="166" fontId="1" fillId="0" borderId="10" xfId="1" applyNumberFormat="1" applyFont="1" applyBorder="1" applyAlignment="1">
      <alignment vertical="top" wrapText="1"/>
    </xf>
    <xf numFmtId="164" fontId="6" fillId="0" borderId="0" xfId="1" applyNumberFormat="1" applyFont="1" applyAlignment="1">
      <alignment horizontal="right" vertical="top" wrapText="1" readingOrder="1"/>
    </xf>
    <xf numFmtId="165" fontId="6" fillId="0" borderId="0" xfId="1" applyNumberFormat="1" applyFont="1" applyAlignment="1">
      <alignment horizontal="right" vertical="top" wrapText="1" readingOrder="1"/>
    </xf>
    <xf numFmtId="0" fontId="5" fillId="0" borderId="10" xfId="1" applyFont="1" applyBorder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5" fillId="0" borderId="10" xfId="1" applyFont="1" applyBorder="1" applyAlignment="1">
      <alignment vertical="top" wrapText="1" readingOrder="1"/>
    </xf>
    <xf numFmtId="166" fontId="6" fillId="0" borderId="0" xfId="1" applyNumberFormat="1" applyFont="1" applyAlignment="1">
      <alignment horizontal="right" vertical="top" wrapText="1" readingOrder="1"/>
    </xf>
    <xf numFmtId="0" fontId="6" fillId="0" borderId="0" xfId="1" applyNumberFormat="1" applyFont="1" applyAlignment="1">
      <alignment horizontal="right" vertical="top" wrapText="1" readingOrder="1"/>
    </xf>
    <xf numFmtId="0" fontId="5" fillId="0" borderId="10" xfId="1" applyFont="1" applyBorder="1" applyAlignment="1">
      <alignment horizontal="right" vertical="center" wrapText="1" readingOrder="1"/>
    </xf>
    <xf numFmtId="0" fontId="5" fillId="0" borderId="10" xfId="1" applyFont="1" applyBorder="1" applyAlignment="1">
      <alignment vertical="center" wrapText="1" readingOrder="1"/>
    </xf>
    <xf numFmtId="167" fontId="6" fillId="0" borderId="0" xfId="1" applyNumberFormat="1" applyFont="1" applyAlignment="1">
      <alignment horizontal="right" vertical="top" wrapText="1" readingOrder="1"/>
    </xf>
    <xf numFmtId="167" fontId="1" fillId="0" borderId="0" xfId="0" applyNumberFormat="1" applyFont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1"/>
  <sheetViews>
    <sheetView showGridLines="0" workbookViewId="0">
      <selection activeCell="T52" sqref="T52"/>
    </sheetView>
  </sheetViews>
  <sheetFormatPr defaultRowHeight="15" x14ac:dyDescent="0.25"/>
  <cols>
    <col min="1" max="2" width="0.5703125" customWidth="1"/>
    <col min="3" max="3" width="1.140625" customWidth="1"/>
    <col min="4" max="4" width="0.140625" customWidth="1"/>
    <col min="5" max="5" width="6.7109375" customWidth="1"/>
    <col min="6" max="6" width="2" customWidth="1"/>
    <col min="7" max="7" width="3.5703125" customWidth="1"/>
    <col min="8" max="8" width="0" hidden="1" customWidth="1"/>
    <col min="9" max="9" width="0.28515625" customWidth="1"/>
    <col min="10" max="10" width="1.85546875" customWidth="1"/>
    <col min="11" max="11" width="2.42578125" customWidth="1"/>
    <col min="12" max="12" width="0.7109375" customWidth="1"/>
    <col min="13" max="13" width="6.28515625" customWidth="1"/>
    <col min="14" max="14" width="5.140625" customWidth="1"/>
    <col min="15" max="15" width="0" hidden="1" customWidth="1"/>
    <col min="16" max="16" width="0.140625" customWidth="1"/>
    <col min="17" max="17" width="0" hidden="1" customWidth="1"/>
    <col min="18" max="18" width="16.85546875" customWidth="1"/>
    <col min="19" max="19" width="0" hidden="1" customWidth="1"/>
    <col min="20" max="20" width="16.85546875" customWidth="1"/>
    <col min="21" max="21" width="4.85546875" customWidth="1"/>
    <col min="22" max="22" width="5.85546875" customWidth="1"/>
    <col min="23" max="23" width="7" customWidth="1"/>
    <col min="24" max="24" width="2.42578125" customWidth="1"/>
    <col min="25" max="25" width="0.5703125" customWidth="1"/>
    <col min="26" max="26" width="14.140625" customWidth="1"/>
    <col min="27" max="27" width="0" hidden="1" customWidth="1"/>
    <col min="28" max="28" width="1.28515625" customWidth="1"/>
    <col min="29" max="30" width="0.5703125" customWidth="1"/>
  </cols>
  <sheetData>
    <row r="1" spans="2:29" ht="15.6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2:29" ht="5.6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  <c r="AC2" s="5"/>
    </row>
    <row r="3" spans="2:29" ht="15.6" customHeight="1" x14ac:dyDescent="0.25">
      <c r="B3" s="6"/>
      <c r="C3" s="1"/>
      <c r="D3" s="1"/>
      <c r="E3" s="17" t="s">
        <v>0</v>
      </c>
      <c r="F3" s="18"/>
      <c r="G3" s="18"/>
      <c r="H3" s="18"/>
      <c r="I3" s="18"/>
      <c r="J3" s="18"/>
      <c r="K3" s="18"/>
      <c r="L3" s="18"/>
      <c r="M3" s="19" t="s">
        <v>1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"/>
      <c r="AB3" s="7"/>
      <c r="AC3" s="5"/>
    </row>
    <row r="4" spans="2:29" ht="15.95" customHeight="1" x14ac:dyDescent="0.25">
      <c r="B4" s="6"/>
      <c r="C4" s="1"/>
      <c r="D4" s="1"/>
      <c r="E4" s="17" t="s">
        <v>777</v>
      </c>
      <c r="F4" s="18"/>
      <c r="G4" s="18"/>
      <c r="H4" s="18"/>
      <c r="I4" s="18"/>
      <c r="J4" s="18"/>
      <c r="K4" s="18"/>
      <c r="L4" s="18"/>
      <c r="M4" s="19" t="s">
        <v>778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"/>
      <c r="AB4" s="7"/>
      <c r="AC4" s="5"/>
    </row>
    <row r="5" spans="2:29" ht="2.85" customHeight="1" x14ac:dyDescent="0.25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0"/>
      <c r="AC5" s="5"/>
    </row>
    <row r="6" spans="2:29" ht="2.85" customHeight="1" x14ac:dyDescent="0.25">
      <c r="B6" s="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2:29" ht="0" hidden="1" customHeight="1" x14ac:dyDescent="0.25"/>
    <row r="8" spans="2:29" ht="14.1" customHeight="1" x14ac:dyDescent="0.25"/>
    <row r="9" spans="2:29" ht="2.85" customHeight="1" x14ac:dyDescent="0.25"/>
    <row r="10" spans="2:29" ht="0" hidden="1" customHeight="1" x14ac:dyDescent="0.25"/>
    <row r="11" spans="2:29" ht="17.100000000000001" customHeight="1" x14ac:dyDescent="0.25">
      <c r="B11" s="45" t="s">
        <v>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2:29" ht="2.85" customHeight="1" x14ac:dyDescent="0.25"/>
    <row r="13" spans="2:29" ht="11.45" customHeight="1" x14ac:dyDescent="0.25">
      <c r="B13" s="42" t="s">
        <v>3</v>
      </c>
      <c r="C13" s="35"/>
      <c r="D13" s="35"/>
      <c r="E13" s="35"/>
      <c r="F13" s="43" t="s">
        <v>4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42" t="s">
        <v>5</v>
      </c>
      <c r="W13" s="35"/>
      <c r="X13" s="35"/>
      <c r="Y13" s="35"/>
      <c r="Z13" s="42" t="s">
        <v>6</v>
      </c>
      <c r="AA13" s="35"/>
      <c r="AB13" s="35"/>
      <c r="AC13" s="35"/>
    </row>
    <row r="14" spans="2:29" ht="11.45" customHeight="1" x14ac:dyDescent="0.25">
      <c r="B14" s="39" t="s">
        <v>7</v>
      </c>
      <c r="C14" s="21"/>
      <c r="D14" s="21"/>
      <c r="E14" s="21"/>
      <c r="F14" s="40" t="s">
        <v>8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44" t="s">
        <v>9</v>
      </c>
      <c r="W14" s="21"/>
      <c r="X14" s="21"/>
      <c r="Y14" s="21"/>
      <c r="Z14" s="44" t="s">
        <v>9</v>
      </c>
      <c r="AA14" s="21"/>
      <c r="AB14" s="21"/>
      <c r="AC14" s="21"/>
    </row>
    <row r="15" spans="2:29" ht="11.25" customHeight="1" x14ac:dyDescent="0.25">
      <c r="B15" s="30" t="s">
        <v>10</v>
      </c>
      <c r="C15" s="21"/>
      <c r="D15" s="21"/>
      <c r="E15" s="21"/>
      <c r="F15" s="31" t="s">
        <v>11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32">
        <v>0</v>
      </c>
      <c r="W15" s="33"/>
      <c r="X15" s="33"/>
      <c r="Y15" s="33"/>
      <c r="Z15" s="32">
        <v>0</v>
      </c>
      <c r="AA15" s="33"/>
      <c r="AB15" s="33"/>
      <c r="AC15" s="33"/>
    </row>
    <row r="16" spans="2:29" ht="11.45" customHeight="1" x14ac:dyDescent="0.25">
      <c r="B16" s="30" t="s">
        <v>12</v>
      </c>
      <c r="C16" s="21"/>
      <c r="D16" s="21"/>
      <c r="E16" s="21"/>
      <c r="F16" s="31" t="s">
        <v>13</v>
      </c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32">
        <v>0</v>
      </c>
      <c r="W16" s="33"/>
      <c r="X16" s="33"/>
      <c r="Y16" s="33"/>
      <c r="Z16" s="32">
        <v>0</v>
      </c>
      <c r="AA16" s="33"/>
      <c r="AB16" s="33"/>
      <c r="AC16" s="33"/>
    </row>
    <row r="17" spans="2:29" ht="11.45" customHeight="1" x14ac:dyDescent="0.25">
      <c r="B17" s="30" t="s">
        <v>14</v>
      </c>
      <c r="C17" s="21"/>
      <c r="D17" s="21"/>
      <c r="E17" s="21"/>
      <c r="F17" s="31" t="s">
        <v>15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32">
        <v>0</v>
      </c>
      <c r="W17" s="33"/>
      <c r="X17" s="33"/>
      <c r="Y17" s="33"/>
      <c r="Z17" s="32">
        <v>0</v>
      </c>
      <c r="AA17" s="33"/>
      <c r="AB17" s="33"/>
      <c r="AC17" s="33"/>
    </row>
    <row r="18" spans="2:29" ht="11.45" customHeight="1" x14ac:dyDescent="0.25">
      <c r="B18" s="30" t="s">
        <v>16</v>
      </c>
      <c r="C18" s="21"/>
      <c r="D18" s="21"/>
      <c r="E18" s="21"/>
      <c r="F18" s="31" t="s">
        <v>17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32">
        <v>0</v>
      </c>
      <c r="W18" s="33"/>
      <c r="X18" s="33"/>
      <c r="Y18" s="33"/>
      <c r="Z18" s="32">
        <v>0</v>
      </c>
      <c r="AA18" s="33"/>
      <c r="AB18" s="33"/>
      <c r="AC18" s="33"/>
    </row>
    <row r="19" spans="2:29" ht="11.25" customHeight="1" x14ac:dyDescent="0.25">
      <c r="B19" s="30" t="s">
        <v>18</v>
      </c>
      <c r="C19" s="21"/>
      <c r="D19" s="21"/>
      <c r="E19" s="21"/>
      <c r="F19" s="31" t="s">
        <v>19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32">
        <v>0</v>
      </c>
      <c r="W19" s="33"/>
      <c r="X19" s="33"/>
      <c r="Y19" s="33"/>
      <c r="Z19" s="32">
        <v>0</v>
      </c>
      <c r="AA19" s="33"/>
      <c r="AB19" s="33"/>
      <c r="AC19" s="33"/>
    </row>
    <row r="20" spans="2:29" ht="11.45" customHeight="1" x14ac:dyDescent="0.25">
      <c r="B20" s="30" t="s">
        <v>20</v>
      </c>
      <c r="C20" s="21"/>
      <c r="D20" s="21"/>
      <c r="E20" s="21"/>
      <c r="F20" s="31" t="s">
        <v>21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32">
        <v>0</v>
      </c>
      <c r="W20" s="33"/>
      <c r="X20" s="33"/>
      <c r="Y20" s="33"/>
      <c r="Z20" s="32">
        <v>0</v>
      </c>
      <c r="AA20" s="33"/>
      <c r="AB20" s="33"/>
      <c r="AC20" s="33"/>
    </row>
    <row r="21" spans="2:29" ht="11.45" customHeight="1" x14ac:dyDescent="0.25">
      <c r="B21" s="30" t="s">
        <v>22</v>
      </c>
      <c r="C21" s="21"/>
      <c r="D21" s="21"/>
      <c r="E21" s="21"/>
      <c r="F21" s="31" t="s">
        <v>23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32">
        <v>0</v>
      </c>
      <c r="W21" s="33"/>
      <c r="X21" s="33"/>
      <c r="Y21" s="33"/>
      <c r="Z21" s="32">
        <v>0</v>
      </c>
      <c r="AA21" s="33"/>
      <c r="AB21" s="33"/>
      <c r="AC21" s="33"/>
    </row>
    <row r="22" spans="2:29" ht="11.45" customHeight="1" x14ac:dyDescent="0.25">
      <c r="B22" s="30" t="s">
        <v>24</v>
      </c>
      <c r="C22" s="21"/>
      <c r="D22" s="21"/>
      <c r="E22" s="21"/>
      <c r="F22" s="31" t="s">
        <v>25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32">
        <v>0</v>
      </c>
      <c r="W22" s="33"/>
      <c r="X22" s="33"/>
      <c r="Y22" s="33"/>
      <c r="Z22" s="32">
        <v>0</v>
      </c>
      <c r="AA22" s="33"/>
      <c r="AB22" s="33"/>
      <c r="AC22" s="33"/>
    </row>
    <row r="23" spans="2:29" ht="11.25" customHeight="1" x14ac:dyDescent="0.25">
      <c r="B23" s="30" t="s">
        <v>26</v>
      </c>
      <c r="C23" s="21"/>
      <c r="D23" s="21"/>
      <c r="E23" s="21"/>
      <c r="F23" s="31" t="s">
        <v>27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32">
        <v>0</v>
      </c>
      <c r="W23" s="33"/>
      <c r="X23" s="33"/>
      <c r="Y23" s="33"/>
      <c r="Z23" s="32">
        <v>0</v>
      </c>
      <c r="AA23" s="33"/>
      <c r="AB23" s="33"/>
      <c r="AC23" s="33"/>
    </row>
    <row r="24" spans="2:29" ht="11.45" customHeight="1" x14ac:dyDescent="0.25">
      <c r="B24" s="30" t="s">
        <v>28</v>
      </c>
      <c r="C24" s="21"/>
      <c r="D24" s="21"/>
      <c r="E24" s="21"/>
      <c r="F24" s="31" t="s">
        <v>29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32">
        <v>0</v>
      </c>
      <c r="W24" s="33"/>
      <c r="X24" s="33"/>
      <c r="Y24" s="33"/>
      <c r="Z24" s="32">
        <v>0</v>
      </c>
      <c r="AA24" s="33"/>
      <c r="AB24" s="33"/>
      <c r="AC24" s="33"/>
    </row>
    <row r="25" spans="2:29" ht="11.45" customHeight="1" x14ac:dyDescent="0.25">
      <c r="B25" s="30" t="s">
        <v>30</v>
      </c>
      <c r="C25" s="21"/>
      <c r="D25" s="21"/>
      <c r="E25" s="21"/>
      <c r="F25" s="31" t="s">
        <v>31</v>
      </c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32">
        <v>0</v>
      </c>
      <c r="W25" s="33"/>
      <c r="X25" s="33"/>
      <c r="Y25" s="33"/>
      <c r="Z25" s="32">
        <v>0</v>
      </c>
      <c r="AA25" s="33"/>
      <c r="AB25" s="33"/>
      <c r="AC25" s="33"/>
    </row>
    <row r="26" spans="2:29" ht="11.45" customHeight="1" x14ac:dyDescent="0.25">
      <c r="B26" s="30" t="s">
        <v>32</v>
      </c>
      <c r="C26" s="21"/>
      <c r="D26" s="21"/>
      <c r="E26" s="21"/>
      <c r="F26" s="31" t="s">
        <v>33</v>
      </c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32">
        <v>0</v>
      </c>
      <c r="W26" s="33"/>
      <c r="X26" s="33"/>
      <c r="Y26" s="33"/>
      <c r="Z26" s="32">
        <v>0</v>
      </c>
      <c r="AA26" s="33"/>
      <c r="AB26" s="33"/>
      <c r="AC26" s="33"/>
    </row>
    <row r="27" spans="2:29" ht="11.45" customHeight="1" x14ac:dyDescent="0.25">
      <c r="B27" s="30" t="s">
        <v>34</v>
      </c>
      <c r="C27" s="21"/>
      <c r="D27" s="21"/>
      <c r="E27" s="21"/>
      <c r="F27" s="31" t="s">
        <v>35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32">
        <v>0</v>
      </c>
      <c r="W27" s="33"/>
      <c r="X27" s="33"/>
      <c r="Y27" s="33"/>
      <c r="Z27" s="32">
        <v>0</v>
      </c>
      <c r="AA27" s="33"/>
      <c r="AB27" s="33"/>
      <c r="AC27" s="33"/>
    </row>
    <row r="28" spans="2:29" ht="11.25" customHeight="1" x14ac:dyDescent="0.25">
      <c r="B28" s="30" t="s">
        <v>36</v>
      </c>
      <c r="C28" s="21"/>
      <c r="D28" s="21"/>
      <c r="E28" s="21"/>
      <c r="F28" s="31" t="s">
        <v>37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32">
        <v>0</v>
      </c>
      <c r="W28" s="33"/>
      <c r="X28" s="33"/>
      <c r="Y28" s="33"/>
      <c r="Z28" s="32">
        <v>0</v>
      </c>
      <c r="AA28" s="33"/>
      <c r="AB28" s="33"/>
      <c r="AC28" s="33"/>
    </row>
    <row r="29" spans="2:29" ht="11.45" customHeight="1" x14ac:dyDescent="0.25">
      <c r="B29" s="30" t="s">
        <v>38</v>
      </c>
      <c r="C29" s="21"/>
      <c r="D29" s="21"/>
      <c r="E29" s="21"/>
      <c r="F29" s="31" t="s">
        <v>39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32">
        <v>0</v>
      </c>
      <c r="W29" s="33"/>
      <c r="X29" s="33"/>
      <c r="Y29" s="33"/>
      <c r="Z29" s="32">
        <v>0</v>
      </c>
      <c r="AA29" s="33"/>
      <c r="AB29" s="33"/>
      <c r="AC29" s="33"/>
    </row>
    <row r="30" spans="2:29" ht="11.45" customHeight="1" x14ac:dyDescent="0.25">
      <c r="B30" s="30" t="s">
        <v>40</v>
      </c>
      <c r="C30" s="21"/>
      <c r="D30" s="21"/>
      <c r="E30" s="21"/>
      <c r="F30" s="31" t="s">
        <v>41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32">
        <v>0</v>
      </c>
      <c r="W30" s="33"/>
      <c r="X30" s="33"/>
      <c r="Y30" s="33"/>
      <c r="Z30" s="32">
        <v>0</v>
      </c>
      <c r="AA30" s="33"/>
      <c r="AB30" s="33"/>
      <c r="AC30" s="33"/>
    </row>
    <row r="31" spans="2:29" ht="11.45" customHeight="1" x14ac:dyDescent="0.25">
      <c r="B31" s="30" t="s">
        <v>42</v>
      </c>
      <c r="C31" s="21"/>
      <c r="D31" s="21"/>
      <c r="E31" s="21"/>
      <c r="F31" s="31" t="s">
        <v>43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32">
        <v>0</v>
      </c>
      <c r="W31" s="33"/>
      <c r="X31" s="33"/>
      <c r="Y31" s="33"/>
      <c r="Z31" s="32">
        <v>0</v>
      </c>
      <c r="AA31" s="33"/>
      <c r="AB31" s="33"/>
      <c r="AC31" s="33"/>
    </row>
    <row r="32" spans="2:29" ht="11.25" customHeight="1" x14ac:dyDescent="0.25">
      <c r="B32" s="39" t="s">
        <v>9</v>
      </c>
      <c r="C32" s="21"/>
      <c r="D32" s="21"/>
      <c r="E32" s="21"/>
      <c r="F32" s="40" t="s">
        <v>44</v>
      </c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41">
        <v>0</v>
      </c>
      <c r="W32" s="33"/>
      <c r="X32" s="33"/>
      <c r="Y32" s="33"/>
      <c r="Z32" s="41">
        <v>0</v>
      </c>
      <c r="AA32" s="33"/>
      <c r="AB32" s="33"/>
      <c r="AC32" s="33"/>
    </row>
    <row r="33" spans="2:29" ht="11.45" customHeight="1" x14ac:dyDescent="0.25">
      <c r="B33" s="30" t="s">
        <v>9</v>
      </c>
      <c r="C33" s="21"/>
      <c r="D33" s="21"/>
      <c r="E33" s="21"/>
      <c r="F33" s="31" t="s">
        <v>9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32"/>
      <c r="W33" s="33"/>
      <c r="X33" s="33"/>
      <c r="Y33" s="33"/>
      <c r="Z33" s="32" t="s">
        <v>9</v>
      </c>
      <c r="AA33" s="33"/>
      <c r="AB33" s="33"/>
      <c r="AC33" s="33"/>
    </row>
    <row r="34" spans="2:29" ht="11.45" customHeight="1" x14ac:dyDescent="0.25">
      <c r="B34" s="39" t="s">
        <v>45</v>
      </c>
      <c r="C34" s="21"/>
      <c r="D34" s="21"/>
      <c r="E34" s="21"/>
      <c r="F34" s="40" t="s">
        <v>46</v>
      </c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41" t="s">
        <v>9</v>
      </c>
      <c r="W34" s="33"/>
      <c r="X34" s="33"/>
      <c r="Y34" s="33"/>
      <c r="Z34" s="41" t="s">
        <v>9</v>
      </c>
      <c r="AA34" s="33"/>
      <c r="AB34" s="33"/>
      <c r="AC34" s="33"/>
    </row>
    <row r="35" spans="2:29" ht="11.45" customHeight="1" x14ac:dyDescent="0.25">
      <c r="B35" s="30" t="s">
        <v>47</v>
      </c>
      <c r="C35" s="21"/>
      <c r="D35" s="21"/>
      <c r="E35" s="21"/>
      <c r="F35" s="31" t="s">
        <v>48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32">
        <v>0</v>
      </c>
      <c r="W35" s="33"/>
      <c r="X35" s="33"/>
      <c r="Y35" s="33"/>
      <c r="Z35" s="32">
        <v>0</v>
      </c>
      <c r="AA35" s="33"/>
      <c r="AB35" s="33"/>
      <c r="AC35" s="33"/>
    </row>
    <row r="36" spans="2:29" ht="11.45" customHeight="1" x14ac:dyDescent="0.25">
      <c r="B36" s="39" t="s">
        <v>9</v>
      </c>
      <c r="C36" s="21"/>
      <c r="D36" s="21"/>
      <c r="E36" s="21"/>
      <c r="F36" s="40" t="s">
        <v>49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41">
        <v>0</v>
      </c>
      <c r="W36" s="33"/>
      <c r="X36" s="33"/>
      <c r="Y36" s="33"/>
      <c r="Z36" s="41">
        <v>0</v>
      </c>
      <c r="AA36" s="33"/>
      <c r="AB36" s="33"/>
      <c r="AC36" s="33"/>
    </row>
    <row r="37" spans="2:29" ht="11.25" customHeight="1" x14ac:dyDescent="0.25">
      <c r="B37" s="30" t="s">
        <v>9</v>
      </c>
      <c r="C37" s="21"/>
      <c r="D37" s="21"/>
      <c r="E37" s="21"/>
      <c r="F37" s="31" t="s">
        <v>9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32" t="s">
        <v>9</v>
      </c>
      <c r="W37" s="33"/>
      <c r="X37" s="33"/>
      <c r="Y37" s="33"/>
      <c r="Z37" s="32" t="s">
        <v>9</v>
      </c>
      <c r="AA37" s="33"/>
      <c r="AB37" s="33"/>
      <c r="AC37" s="33"/>
    </row>
    <row r="38" spans="2:29" ht="11.45" customHeight="1" x14ac:dyDescent="0.25">
      <c r="B38" s="39" t="s">
        <v>50</v>
      </c>
      <c r="C38" s="21"/>
      <c r="D38" s="21"/>
      <c r="E38" s="21"/>
      <c r="F38" s="40" t="s">
        <v>51</v>
      </c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41" t="s">
        <v>9</v>
      </c>
      <c r="W38" s="33"/>
      <c r="X38" s="33"/>
      <c r="Y38" s="33"/>
      <c r="Z38" s="41" t="s">
        <v>9</v>
      </c>
      <c r="AA38" s="33"/>
      <c r="AB38" s="33"/>
      <c r="AC38" s="33"/>
    </row>
    <row r="39" spans="2:29" ht="11.45" customHeight="1" x14ac:dyDescent="0.25">
      <c r="B39" s="30" t="s">
        <v>52</v>
      </c>
      <c r="C39" s="21"/>
      <c r="D39" s="21"/>
      <c r="E39" s="21"/>
      <c r="F39" s="31" t="s">
        <v>53</v>
      </c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32">
        <v>0</v>
      </c>
      <c r="W39" s="33"/>
      <c r="X39" s="33"/>
      <c r="Y39" s="33"/>
      <c r="Z39" s="32">
        <v>0</v>
      </c>
      <c r="AA39" s="33"/>
      <c r="AB39" s="33"/>
      <c r="AC39" s="33"/>
    </row>
    <row r="40" spans="2:29" ht="11.45" customHeight="1" x14ac:dyDescent="0.25">
      <c r="B40" s="39" t="s">
        <v>9</v>
      </c>
      <c r="C40" s="21"/>
      <c r="D40" s="21"/>
      <c r="E40" s="21"/>
      <c r="F40" s="40" t="s">
        <v>54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41">
        <v>0</v>
      </c>
      <c r="W40" s="33"/>
      <c r="X40" s="33"/>
      <c r="Y40" s="33"/>
      <c r="Z40" s="41">
        <v>0</v>
      </c>
      <c r="AA40" s="33"/>
      <c r="AB40" s="33"/>
      <c r="AC40" s="33"/>
    </row>
    <row r="41" spans="2:29" ht="11.25" customHeight="1" x14ac:dyDescent="0.25">
      <c r="B41" s="30" t="s">
        <v>9</v>
      </c>
      <c r="C41" s="21"/>
      <c r="D41" s="21"/>
      <c r="E41" s="21"/>
      <c r="F41" s="31" t="s">
        <v>9</v>
      </c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32" t="s">
        <v>9</v>
      </c>
      <c r="W41" s="33"/>
      <c r="X41" s="33"/>
      <c r="Y41" s="33"/>
      <c r="Z41" s="32" t="s">
        <v>9</v>
      </c>
      <c r="AA41" s="33"/>
      <c r="AB41" s="33"/>
      <c r="AC41" s="33"/>
    </row>
    <row r="42" spans="2:29" ht="11.45" customHeight="1" x14ac:dyDescent="0.25">
      <c r="B42" s="34" t="s">
        <v>55</v>
      </c>
      <c r="C42" s="35"/>
      <c r="D42" s="35"/>
      <c r="E42" s="35"/>
      <c r="F42" s="36" t="s">
        <v>56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7">
        <v>0</v>
      </c>
      <c r="W42" s="38"/>
      <c r="X42" s="38"/>
      <c r="Y42" s="38"/>
      <c r="Z42" s="37">
        <v>0</v>
      </c>
      <c r="AA42" s="38"/>
      <c r="AB42" s="38"/>
      <c r="AC42" s="38"/>
    </row>
    <row r="43" spans="2:29" ht="14.25" customHeight="1" x14ac:dyDescent="0.25"/>
    <row r="44" spans="2:29" x14ac:dyDescent="0.25">
      <c r="B44" s="22" t="s">
        <v>9</v>
      </c>
      <c r="C44" s="23"/>
      <c r="D44" s="23"/>
      <c r="E44" s="23"/>
      <c r="F44" s="23"/>
      <c r="G44" s="23"/>
      <c r="I44" s="24" t="s">
        <v>5</v>
      </c>
      <c r="J44" s="23"/>
      <c r="K44" s="23"/>
      <c r="L44" s="23"/>
      <c r="M44" s="23"/>
      <c r="N44" s="23"/>
      <c r="O44" s="23"/>
      <c r="P44" s="23"/>
      <c r="R44" s="12" t="s">
        <v>57</v>
      </c>
      <c r="T44" s="12" t="s">
        <v>58</v>
      </c>
    </row>
    <row r="45" spans="2:29" x14ac:dyDescent="0.25">
      <c r="B45" s="24" t="s">
        <v>59</v>
      </c>
      <c r="C45" s="23"/>
      <c r="D45" s="23"/>
      <c r="E45" s="23"/>
      <c r="F45" s="23"/>
      <c r="G45" s="23"/>
      <c r="H45" s="11"/>
      <c r="I45" s="25">
        <v>0</v>
      </c>
      <c r="J45" s="26"/>
      <c r="K45" s="26"/>
      <c r="L45" s="26"/>
      <c r="M45" s="26"/>
      <c r="N45" s="26"/>
      <c r="O45" s="26"/>
      <c r="P45" s="26"/>
      <c r="Q45" s="11"/>
      <c r="R45" s="15">
        <v>0</v>
      </c>
      <c r="S45" s="11"/>
      <c r="T45" s="15">
        <v>0</v>
      </c>
    </row>
    <row r="46" spans="2:29" ht="0" hidden="1" customHeight="1" x14ac:dyDescent="0.25"/>
    <row r="47" spans="2:29" ht="3" customHeight="1" x14ac:dyDescent="0.25"/>
    <row r="48" spans="2:29" x14ac:dyDescent="0.25">
      <c r="B48" s="27" t="s">
        <v>60</v>
      </c>
      <c r="C48" s="21"/>
      <c r="D48" s="21"/>
      <c r="E48" s="21"/>
      <c r="F48" s="21"/>
      <c r="G48" s="21"/>
      <c r="I48" s="28">
        <v>0</v>
      </c>
      <c r="J48" s="29"/>
      <c r="K48" s="29"/>
      <c r="L48" s="29"/>
      <c r="M48" s="29"/>
      <c r="N48" s="29"/>
      <c r="O48" s="29"/>
      <c r="P48" s="29"/>
      <c r="R48" s="16">
        <v>0</v>
      </c>
      <c r="T48" s="16">
        <v>0</v>
      </c>
    </row>
    <row r="49" spans="2:29" ht="15" customHeight="1" x14ac:dyDescent="0.25"/>
    <row r="50" spans="2:29" ht="81.599999999999994" customHeight="1" x14ac:dyDescent="0.25">
      <c r="B50" s="20" t="s">
        <v>61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2:29" ht="11.45" customHeight="1" x14ac:dyDescent="0.25"/>
  </sheetData>
  <mergeCells count="132">
    <mergeCell ref="E3:L3"/>
    <mergeCell ref="M3:Z3"/>
    <mergeCell ref="B11:AC11"/>
    <mergeCell ref="B15:E15"/>
    <mergeCell ref="F15:U15"/>
    <mergeCell ref="V15:Y15"/>
    <mergeCell ref="Z15:AC15"/>
    <mergeCell ref="B16:E16"/>
    <mergeCell ref="F16:U16"/>
    <mergeCell ref="V16:Y16"/>
    <mergeCell ref="Z16:AC16"/>
    <mergeCell ref="B13:E13"/>
    <mergeCell ref="F13:U13"/>
    <mergeCell ref="V13:Y13"/>
    <mergeCell ref="Z13:AC13"/>
    <mergeCell ref="B14:E14"/>
    <mergeCell ref="F14:U14"/>
    <mergeCell ref="V14:Y14"/>
    <mergeCell ref="Z14:AC14"/>
    <mergeCell ref="B19:E19"/>
    <mergeCell ref="F19:U19"/>
    <mergeCell ref="V19:Y19"/>
    <mergeCell ref="Z19:AC19"/>
    <mergeCell ref="B20:E20"/>
    <mergeCell ref="F20:U20"/>
    <mergeCell ref="V20:Y20"/>
    <mergeCell ref="Z20:AC20"/>
    <mergeCell ref="B17:E17"/>
    <mergeCell ref="F17:U17"/>
    <mergeCell ref="V17:Y17"/>
    <mergeCell ref="Z17:AC17"/>
    <mergeCell ref="B18:E18"/>
    <mergeCell ref="F18:U18"/>
    <mergeCell ref="V18:Y18"/>
    <mergeCell ref="Z18:AC18"/>
    <mergeCell ref="B23:E23"/>
    <mergeCell ref="F23:U23"/>
    <mergeCell ref="V23:Y23"/>
    <mergeCell ref="Z23:AC23"/>
    <mergeCell ref="B24:E24"/>
    <mergeCell ref="F24:U24"/>
    <mergeCell ref="V24:Y24"/>
    <mergeCell ref="Z24:AC24"/>
    <mergeCell ref="B21:E21"/>
    <mergeCell ref="F21:U21"/>
    <mergeCell ref="V21:Y21"/>
    <mergeCell ref="Z21:AC21"/>
    <mergeCell ref="B22:E22"/>
    <mergeCell ref="F22:U22"/>
    <mergeCell ref="V22:Y22"/>
    <mergeCell ref="Z22:AC22"/>
    <mergeCell ref="B27:E27"/>
    <mergeCell ref="F27:U27"/>
    <mergeCell ref="V27:Y27"/>
    <mergeCell ref="Z27:AC27"/>
    <mergeCell ref="B28:E28"/>
    <mergeCell ref="F28:U28"/>
    <mergeCell ref="V28:Y28"/>
    <mergeCell ref="Z28:AC28"/>
    <mergeCell ref="B25:E25"/>
    <mergeCell ref="F25:U25"/>
    <mergeCell ref="V25:Y25"/>
    <mergeCell ref="Z25:AC25"/>
    <mergeCell ref="B26:E26"/>
    <mergeCell ref="F26:U26"/>
    <mergeCell ref="V26:Y26"/>
    <mergeCell ref="Z26:AC26"/>
    <mergeCell ref="B31:E31"/>
    <mergeCell ref="F31:U31"/>
    <mergeCell ref="V31:Y31"/>
    <mergeCell ref="Z31:AC31"/>
    <mergeCell ref="B32:E32"/>
    <mergeCell ref="F32:U32"/>
    <mergeCell ref="V32:Y32"/>
    <mergeCell ref="Z32:AC32"/>
    <mergeCell ref="B29:E29"/>
    <mergeCell ref="F29:U29"/>
    <mergeCell ref="V29:Y29"/>
    <mergeCell ref="Z29:AC29"/>
    <mergeCell ref="B30:E30"/>
    <mergeCell ref="F30:U30"/>
    <mergeCell ref="V30:Y30"/>
    <mergeCell ref="Z30:AC30"/>
    <mergeCell ref="B35:E35"/>
    <mergeCell ref="F35:U35"/>
    <mergeCell ref="V35:Y35"/>
    <mergeCell ref="Z35:AC35"/>
    <mergeCell ref="B36:E36"/>
    <mergeCell ref="F36:U36"/>
    <mergeCell ref="V36:Y36"/>
    <mergeCell ref="Z36:AC36"/>
    <mergeCell ref="B33:E33"/>
    <mergeCell ref="F33:U33"/>
    <mergeCell ref="V33:Y33"/>
    <mergeCell ref="Z33:AC33"/>
    <mergeCell ref="B34:E34"/>
    <mergeCell ref="F34:U34"/>
    <mergeCell ref="V34:Y34"/>
    <mergeCell ref="Z34:AC34"/>
    <mergeCell ref="Z40:AC40"/>
    <mergeCell ref="B37:E37"/>
    <mergeCell ref="F37:U37"/>
    <mergeCell ref="V37:Y37"/>
    <mergeCell ref="Z37:AC37"/>
    <mergeCell ref="B38:E38"/>
    <mergeCell ref="F38:U38"/>
    <mergeCell ref="V38:Y38"/>
    <mergeCell ref="Z38:AC38"/>
    <mergeCell ref="E4:L4"/>
    <mergeCell ref="M4:Z4"/>
    <mergeCell ref="B50:AC50"/>
    <mergeCell ref="B44:G44"/>
    <mergeCell ref="I44:P44"/>
    <mergeCell ref="B45:G45"/>
    <mergeCell ref="I45:P45"/>
    <mergeCell ref="B48:G48"/>
    <mergeCell ref="I48:P48"/>
    <mergeCell ref="B41:E41"/>
    <mergeCell ref="F41:U41"/>
    <mergeCell ref="V41:Y41"/>
    <mergeCell ref="Z41:AC41"/>
    <mergeCell ref="B42:E42"/>
    <mergeCell ref="F42:U42"/>
    <mergeCell ref="V42:Y42"/>
    <mergeCell ref="Z42:AC42"/>
    <mergeCell ref="B39:E39"/>
    <mergeCell ref="F39:U39"/>
    <mergeCell ref="V39:Y39"/>
    <mergeCell ref="Z39:AC39"/>
    <mergeCell ref="B40:E40"/>
    <mergeCell ref="F40:U40"/>
    <mergeCell ref="V40:Y40"/>
  </mergeCells>
  <pageMargins left="0.59055118110236227" right="0.39370078740157483" top="0.39370078740157483" bottom="0.39370078740157483" header="0" footer="0.19685039370078741"/>
  <pageSetup paperSize="9" scale="90" orientation="portrait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657"/>
  <sheetViews>
    <sheetView showGridLines="0" tabSelected="1" workbookViewId="0"/>
  </sheetViews>
  <sheetFormatPr defaultRowHeight="15" x14ac:dyDescent="0.25"/>
  <cols>
    <col min="1" max="1" width="0.5703125" customWidth="1"/>
    <col min="2" max="2" width="1.5703125" customWidth="1"/>
    <col min="3" max="3" width="4" customWidth="1"/>
    <col min="4" max="4" width="0.5703125" customWidth="1"/>
    <col min="5" max="5" width="1.28515625" customWidth="1"/>
    <col min="6" max="6" width="0" hidden="1" customWidth="1"/>
    <col min="7" max="7" width="3.85546875" customWidth="1"/>
    <col min="8" max="8" width="3.140625" customWidth="1"/>
    <col min="9" max="10" width="0.140625" customWidth="1"/>
    <col min="11" max="11" width="0" hidden="1" customWidth="1"/>
    <col min="12" max="12" width="1.5703125" customWidth="1"/>
    <col min="13" max="13" width="0.140625" customWidth="1"/>
    <col min="14" max="14" width="0.5703125" customWidth="1"/>
    <col min="15" max="15" width="0.28515625" customWidth="1"/>
    <col min="16" max="16" width="0" hidden="1" customWidth="1"/>
    <col min="17" max="17" width="1.5703125" customWidth="1"/>
    <col min="18" max="18" width="0" hidden="1" customWidth="1"/>
    <col min="19" max="19" width="0.140625" customWidth="1"/>
    <col min="20" max="20" width="0" hidden="1" customWidth="1"/>
    <col min="21" max="21" width="5" customWidth="1"/>
    <col min="22" max="22" width="1.85546875" customWidth="1"/>
    <col min="23" max="23" width="1.28515625" customWidth="1"/>
    <col min="24" max="24" width="0" hidden="1" customWidth="1"/>
    <col min="25" max="25" width="2.85546875" customWidth="1"/>
    <col min="26" max="26" width="0" hidden="1" customWidth="1"/>
    <col min="27" max="27" width="0.5703125" customWidth="1"/>
    <col min="28" max="28" width="1" customWidth="1"/>
    <col min="29" max="29" width="0" hidden="1" customWidth="1"/>
    <col min="30" max="30" width="6.140625" customWidth="1"/>
    <col min="31" max="31" width="0.85546875" customWidth="1"/>
    <col min="32" max="32" width="12.85546875" customWidth="1"/>
    <col min="33" max="33" width="1.5703125" customWidth="1"/>
    <col min="34" max="34" width="6.140625" customWidth="1"/>
    <col min="35" max="35" width="7.5703125" customWidth="1"/>
    <col min="36" max="36" width="7.7109375" customWidth="1"/>
    <col min="37" max="37" width="0.42578125" customWidth="1"/>
    <col min="38" max="38" width="0.7109375" customWidth="1"/>
    <col min="39" max="39" width="4.85546875" customWidth="1"/>
    <col min="40" max="40" width="2.140625" customWidth="1"/>
    <col min="41" max="41" width="0.85546875" customWidth="1"/>
    <col min="42" max="42" width="1.5703125" customWidth="1"/>
    <col min="43" max="43" width="4.7109375" customWidth="1"/>
    <col min="44" max="44" width="1.140625" customWidth="1"/>
    <col min="45" max="45" width="10.42578125" customWidth="1"/>
    <col min="46" max="46" width="0.5703125" customWidth="1"/>
  </cols>
  <sheetData>
    <row r="1" spans="2:45" ht="11.45" customHeight="1" x14ac:dyDescent="0.25"/>
    <row r="2" spans="2:45" ht="17.100000000000001" customHeight="1" x14ac:dyDescent="0.25">
      <c r="B2" s="45" t="s">
        <v>62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</row>
    <row r="3" spans="2:45" ht="2.85" customHeight="1" x14ac:dyDescent="0.25"/>
    <row r="4" spans="2:45" ht="11.45" customHeight="1" x14ac:dyDescent="0.25">
      <c r="B4" s="50" t="s">
        <v>63</v>
      </c>
      <c r="C4" s="51"/>
      <c r="D4" s="51"/>
      <c r="E4" s="52" t="s">
        <v>64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2" t="s">
        <v>4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0" t="s">
        <v>65</v>
      </c>
      <c r="AJ4" s="51"/>
      <c r="AK4" s="50" t="s">
        <v>66</v>
      </c>
      <c r="AL4" s="51"/>
      <c r="AM4" s="51"/>
      <c r="AN4" s="51"/>
      <c r="AO4" s="51"/>
      <c r="AP4" s="52" t="s">
        <v>67</v>
      </c>
      <c r="AQ4" s="51"/>
      <c r="AR4" s="50" t="s">
        <v>68</v>
      </c>
      <c r="AS4" s="51"/>
    </row>
    <row r="5" spans="2:45" ht="11.45" customHeight="1" x14ac:dyDescent="0.25">
      <c r="B5" s="30">
        <v>1</v>
      </c>
      <c r="C5" s="21"/>
      <c r="D5" s="21"/>
      <c r="E5" s="31" t="s">
        <v>69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31" t="s">
        <v>70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48">
        <v>0</v>
      </c>
      <c r="AJ5" s="21"/>
      <c r="AK5" s="57">
        <v>130</v>
      </c>
      <c r="AL5" s="58"/>
      <c r="AM5" s="58"/>
      <c r="AN5" s="58"/>
      <c r="AO5" s="58"/>
      <c r="AP5" s="31" t="s">
        <v>71</v>
      </c>
      <c r="AQ5" s="21"/>
      <c r="AR5" s="48">
        <f>PRODUCT(AI5,AK5)</f>
        <v>0</v>
      </c>
      <c r="AS5" s="21"/>
    </row>
    <row r="6" spans="2:45" ht="11.25" customHeight="1" x14ac:dyDescent="0.25">
      <c r="B6" s="30">
        <v>2</v>
      </c>
      <c r="C6" s="21"/>
      <c r="D6" s="21"/>
      <c r="E6" s="31" t="s">
        <v>72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31" t="s">
        <v>73</v>
      </c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48">
        <v>0</v>
      </c>
      <c r="AJ6" s="21"/>
      <c r="AK6" s="57">
        <v>200</v>
      </c>
      <c r="AL6" s="58"/>
      <c r="AM6" s="58"/>
      <c r="AN6" s="58"/>
      <c r="AO6" s="58"/>
      <c r="AP6" s="31" t="s">
        <v>71</v>
      </c>
      <c r="AQ6" s="21"/>
      <c r="AR6" s="48">
        <f t="shared" ref="AR6:AR69" si="0">PRODUCT(AI6,AK6)</f>
        <v>0</v>
      </c>
      <c r="AS6" s="21"/>
    </row>
    <row r="7" spans="2:45" ht="11.45" customHeight="1" x14ac:dyDescent="0.25">
      <c r="B7" s="30">
        <v>3</v>
      </c>
      <c r="C7" s="21"/>
      <c r="D7" s="21"/>
      <c r="E7" s="31" t="s">
        <v>74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31" t="s">
        <v>75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48">
        <v>0</v>
      </c>
      <c r="AJ7" s="21"/>
      <c r="AK7" s="57">
        <v>120</v>
      </c>
      <c r="AL7" s="58"/>
      <c r="AM7" s="58"/>
      <c r="AN7" s="58"/>
      <c r="AO7" s="58"/>
      <c r="AP7" s="31" t="s">
        <v>71</v>
      </c>
      <c r="AQ7" s="21"/>
      <c r="AR7" s="48">
        <f t="shared" si="0"/>
        <v>0</v>
      </c>
      <c r="AS7" s="21"/>
    </row>
    <row r="8" spans="2:45" ht="11.45" customHeight="1" x14ac:dyDescent="0.25">
      <c r="B8" s="30">
        <v>4</v>
      </c>
      <c r="C8" s="21"/>
      <c r="D8" s="21"/>
      <c r="E8" s="31" t="s">
        <v>76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31" t="s">
        <v>77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48">
        <v>0</v>
      </c>
      <c r="AJ8" s="21"/>
      <c r="AK8" s="57">
        <v>30</v>
      </c>
      <c r="AL8" s="58"/>
      <c r="AM8" s="58"/>
      <c r="AN8" s="58"/>
      <c r="AO8" s="58"/>
      <c r="AP8" s="31" t="s">
        <v>71</v>
      </c>
      <c r="AQ8" s="21"/>
      <c r="AR8" s="48">
        <f t="shared" si="0"/>
        <v>0</v>
      </c>
      <c r="AS8" s="21"/>
    </row>
    <row r="9" spans="2:45" ht="11.45" customHeight="1" x14ac:dyDescent="0.25">
      <c r="B9" s="30">
        <v>5</v>
      </c>
      <c r="C9" s="21"/>
      <c r="D9" s="21"/>
      <c r="E9" s="31" t="s">
        <v>78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31" t="s">
        <v>79</v>
      </c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48">
        <v>0</v>
      </c>
      <c r="AJ9" s="21"/>
      <c r="AK9" s="57">
        <v>20</v>
      </c>
      <c r="AL9" s="58"/>
      <c r="AM9" s="58"/>
      <c r="AN9" s="58"/>
      <c r="AO9" s="58"/>
      <c r="AP9" s="31" t="s">
        <v>71</v>
      </c>
      <c r="AQ9" s="21"/>
      <c r="AR9" s="48">
        <f t="shared" si="0"/>
        <v>0</v>
      </c>
      <c r="AS9" s="21"/>
    </row>
    <row r="10" spans="2:45" ht="11.25" customHeight="1" x14ac:dyDescent="0.25">
      <c r="B10" s="30">
        <v>6</v>
      </c>
      <c r="C10" s="21"/>
      <c r="D10" s="21"/>
      <c r="E10" s="31" t="s">
        <v>80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31" t="s">
        <v>81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48">
        <v>0</v>
      </c>
      <c r="AJ10" s="21"/>
      <c r="AK10" s="57">
        <v>20</v>
      </c>
      <c r="AL10" s="58"/>
      <c r="AM10" s="58"/>
      <c r="AN10" s="58"/>
      <c r="AO10" s="58"/>
      <c r="AP10" s="31" t="s">
        <v>71</v>
      </c>
      <c r="AQ10" s="21"/>
      <c r="AR10" s="48">
        <f t="shared" si="0"/>
        <v>0</v>
      </c>
      <c r="AS10" s="21"/>
    </row>
    <row r="11" spans="2:45" ht="11.45" customHeight="1" x14ac:dyDescent="0.25">
      <c r="B11" s="30">
        <v>7</v>
      </c>
      <c r="C11" s="21"/>
      <c r="D11" s="21"/>
      <c r="E11" s="31" t="s">
        <v>82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31" t="s">
        <v>83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48">
        <v>0</v>
      </c>
      <c r="AJ11" s="21"/>
      <c r="AK11" s="57">
        <v>178</v>
      </c>
      <c r="AL11" s="58"/>
      <c r="AM11" s="58"/>
      <c r="AN11" s="58"/>
      <c r="AO11" s="58"/>
      <c r="AP11" s="31" t="s">
        <v>84</v>
      </c>
      <c r="AQ11" s="21"/>
      <c r="AR11" s="48">
        <f t="shared" si="0"/>
        <v>0</v>
      </c>
      <c r="AS11" s="21"/>
    </row>
    <row r="12" spans="2:45" ht="11.45" customHeight="1" x14ac:dyDescent="0.25">
      <c r="B12" s="30">
        <v>8</v>
      </c>
      <c r="C12" s="21"/>
      <c r="D12" s="21"/>
      <c r="E12" s="31" t="s">
        <v>82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31" t="s">
        <v>83</v>
      </c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48">
        <v>0</v>
      </c>
      <c r="AJ12" s="21"/>
      <c r="AK12" s="57">
        <v>36</v>
      </c>
      <c r="AL12" s="58"/>
      <c r="AM12" s="58"/>
      <c r="AN12" s="58"/>
      <c r="AO12" s="58"/>
      <c r="AP12" s="31" t="s">
        <v>84</v>
      </c>
      <c r="AQ12" s="21"/>
      <c r="AR12" s="48">
        <f t="shared" si="0"/>
        <v>0</v>
      </c>
      <c r="AS12" s="21"/>
    </row>
    <row r="13" spans="2:45" ht="11.45" customHeight="1" x14ac:dyDescent="0.25">
      <c r="B13" s="30">
        <v>9</v>
      </c>
      <c r="C13" s="21"/>
      <c r="D13" s="21"/>
      <c r="E13" s="31" t="s">
        <v>82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31" t="s">
        <v>83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48">
        <v>0</v>
      </c>
      <c r="AJ13" s="21"/>
      <c r="AK13" s="57">
        <v>12</v>
      </c>
      <c r="AL13" s="58"/>
      <c r="AM13" s="58"/>
      <c r="AN13" s="58"/>
      <c r="AO13" s="58"/>
      <c r="AP13" s="31" t="s">
        <v>84</v>
      </c>
      <c r="AQ13" s="21"/>
      <c r="AR13" s="48">
        <f t="shared" si="0"/>
        <v>0</v>
      </c>
      <c r="AS13" s="21"/>
    </row>
    <row r="14" spans="2:45" ht="11.25" customHeight="1" x14ac:dyDescent="0.25">
      <c r="B14" s="30">
        <v>10</v>
      </c>
      <c r="C14" s="21"/>
      <c r="D14" s="21"/>
      <c r="E14" s="31" t="s">
        <v>85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31" t="s">
        <v>86</v>
      </c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48">
        <v>0</v>
      </c>
      <c r="AJ14" s="21"/>
      <c r="AK14" s="57">
        <v>18</v>
      </c>
      <c r="AL14" s="58"/>
      <c r="AM14" s="58"/>
      <c r="AN14" s="58"/>
      <c r="AO14" s="58"/>
      <c r="AP14" s="31" t="s">
        <v>84</v>
      </c>
      <c r="AQ14" s="21"/>
      <c r="AR14" s="48">
        <f t="shared" si="0"/>
        <v>0</v>
      </c>
      <c r="AS14" s="21"/>
    </row>
    <row r="15" spans="2:45" ht="11.45" customHeight="1" x14ac:dyDescent="0.25">
      <c r="B15" s="30">
        <v>11</v>
      </c>
      <c r="C15" s="21"/>
      <c r="D15" s="21"/>
      <c r="E15" s="31" t="s">
        <v>87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31" t="s">
        <v>88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48">
        <v>0</v>
      </c>
      <c r="AJ15" s="21"/>
      <c r="AK15" s="57">
        <v>6</v>
      </c>
      <c r="AL15" s="58"/>
      <c r="AM15" s="58"/>
      <c r="AN15" s="58"/>
      <c r="AO15" s="58"/>
      <c r="AP15" s="31" t="s">
        <v>84</v>
      </c>
      <c r="AQ15" s="21"/>
      <c r="AR15" s="48">
        <f t="shared" si="0"/>
        <v>0</v>
      </c>
      <c r="AS15" s="21"/>
    </row>
    <row r="16" spans="2:45" ht="11.45" customHeight="1" x14ac:dyDescent="0.25">
      <c r="B16" s="30">
        <v>12</v>
      </c>
      <c r="C16" s="21"/>
      <c r="D16" s="21"/>
      <c r="E16" s="31" t="s">
        <v>89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31" t="s">
        <v>90</v>
      </c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48">
        <v>0</v>
      </c>
      <c r="AJ16" s="21"/>
      <c r="AK16" s="57">
        <v>24</v>
      </c>
      <c r="AL16" s="58"/>
      <c r="AM16" s="58"/>
      <c r="AN16" s="58"/>
      <c r="AO16" s="58"/>
      <c r="AP16" s="31" t="s">
        <v>84</v>
      </c>
      <c r="AQ16" s="21"/>
      <c r="AR16" s="48">
        <f t="shared" si="0"/>
        <v>0</v>
      </c>
      <c r="AS16" s="21"/>
    </row>
    <row r="17" spans="2:45" ht="11.45" customHeight="1" x14ac:dyDescent="0.25">
      <c r="B17" s="30">
        <v>13</v>
      </c>
      <c r="C17" s="21"/>
      <c r="D17" s="21"/>
      <c r="E17" s="31" t="s">
        <v>91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31" t="s">
        <v>92</v>
      </c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48">
        <v>0</v>
      </c>
      <c r="AJ17" s="21"/>
      <c r="AK17" s="57">
        <v>9</v>
      </c>
      <c r="AL17" s="58"/>
      <c r="AM17" s="58"/>
      <c r="AN17" s="58"/>
      <c r="AO17" s="58"/>
      <c r="AP17" s="31" t="s">
        <v>84</v>
      </c>
      <c r="AQ17" s="21"/>
      <c r="AR17" s="48">
        <f t="shared" si="0"/>
        <v>0</v>
      </c>
      <c r="AS17" s="21"/>
    </row>
    <row r="18" spans="2:45" ht="11.45" customHeight="1" x14ac:dyDescent="0.25">
      <c r="B18" s="30">
        <v>14</v>
      </c>
      <c r="C18" s="21"/>
      <c r="D18" s="21"/>
      <c r="E18" s="31" t="s">
        <v>93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31" t="s">
        <v>94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48">
        <v>0</v>
      </c>
      <c r="AJ18" s="21"/>
      <c r="AK18" s="57">
        <v>8</v>
      </c>
      <c r="AL18" s="58"/>
      <c r="AM18" s="58"/>
      <c r="AN18" s="58"/>
      <c r="AO18" s="58"/>
      <c r="AP18" s="31" t="s">
        <v>84</v>
      </c>
      <c r="AQ18" s="21"/>
      <c r="AR18" s="48">
        <f t="shared" si="0"/>
        <v>0</v>
      </c>
      <c r="AS18" s="21"/>
    </row>
    <row r="19" spans="2:45" ht="11.25" customHeight="1" x14ac:dyDescent="0.25">
      <c r="B19" s="30">
        <v>15</v>
      </c>
      <c r="C19" s="21"/>
      <c r="D19" s="21"/>
      <c r="E19" s="31" t="s">
        <v>93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31" t="s">
        <v>94</v>
      </c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48">
        <v>0</v>
      </c>
      <c r="AJ19" s="21"/>
      <c r="AK19" s="57">
        <v>8</v>
      </c>
      <c r="AL19" s="58"/>
      <c r="AM19" s="58"/>
      <c r="AN19" s="58"/>
      <c r="AO19" s="58"/>
      <c r="AP19" s="31" t="s">
        <v>84</v>
      </c>
      <c r="AQ19" s="21"/>
      <c r="AR19" s="48">
        <f t="shared" si="0"/>
        <v>0</v>
      </c>
      <c r="AS19" s="21"/>
    </row>
    <row r="20" spans="2:45" ht="11.45" customHeight="1" x14ac:dyDescent="0.25">
      <c r="B20" s="30">
        <v>16</v>
      </c>
      <c r="C20" s="21"/>
      <c r="D20" s="21"/>
      <c r="E20" s="31" t="s">
        <v>93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31" t="s">
        <v>95</v>
      </c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48">
        <v>0</v>
      </c>
      <c r="AJ20" s="21"/>
      <c r="AK20" s="57">
        <v>4</v>
      </c>
      <c r="AL20" s="58"/>
      <c r="AM20" s="58"/>
      <c r="AN20" s="58"/>
      <c r="AO20" s="58"/>
      <c r="AP20" s="31" t="s">
        <v>84</v>
      </c>
      <c r="AQ20" s="21"/>
      <c r="AR20" s="48">
        <f t="shared" si="0"/>
        <v>0</v>
      </c>
      <c r="AS20" s="21"/>
    </row>
    <row r="21" spans="2:45" ht="11.45" customHeight="1" x14ac:dyDescent="0.25">
      <c r="B21" s="30">
        <v>17</v>
      </c>
      <c r="C21" s="21"/>
      <c r="D21" s="21"/>
      <c r="E21" s="31" t="s">
        <v>96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31" t="s">
        <v>97</v>
      </c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48">
        <v>0</v>
      </c>
      <c r="AJ21" s="21"/>
      <c r="AK21" s="57">
        <v>6</v>
      </c>
      <c r="AL21" s="58"/>
      <c r="AM21" s="58"/>
      <c r="AN21" s="58"/>
      <c r="AO21" s="58"/>
      <c r="AP21" s="31" t="s">
        <v>84</v>
      </c>
      <c r="AQ21" s="21"/>
      <c r="AR21" s="48">
        <f t="shared" si="0"/>
        <v>0</v>
      </c>
      <c r="AS21" s="21"/>
    </row>
    <row r="22" spans="2:45" ht="11.45" customHeight="1" x14ac:dyDescent="0.25">
      <c r="B22" s="30">
        <v>18</v>
      </c>
      <c r="C22" s="21"/>
      <c r="D22" s="21"/>
      <c r="E22" s="31" t="s">
        <v>98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31" t="s">
        <v>99</v>
      </c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48">
        <v>0</v>
      </c>
      <c r="AJ22" s="21"/>
      <c r="AK22" s="57">
        <v>100</v>
      </c>
      <c r="AL22" s="58"/>
      <c r="AM22" s="58"/>
      <c r="AN22" s="58"/>
      <c r="AO22" s="58"/>
      <c r="AP22" s="31" t="s">
        <v>84</v>
      </c>
      <c r="AQ22" s="21"/>
      <c r="AR22" s="48">
        <f t="shared" si="0"/>
        <v>0</v>
      </c>
      <c r="AS22" s="21"/>
    </row>
    <row r="23" spans="2:45" ht="11.25" customHeight="1" x14ac:dyDescent="0.25">
      <c r="B23" s="30">
        <v>19</v>
      </c>
      <c r="C23" s="21"/>
      <c r="D23" s="21"/>
      <c r="E23" s="31" t="s">
        <v>100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31" t="s">
        <v>101</v>
      </c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48">
        <v>0</v>
      </c>
      <c r="AJ23" s="21"/>
      <c r="AK23" s="57">
        <v>300</v>
      </c>
      <c r="AL23" s="58"/>
      <c r="AM23" s="58"/>
      <c r="AN23" s="58"/>
      <c r="AO23" s="58"/>
      <c r="AP23" s="31" t="s">
        <v>84</v>
      </c>
      <c r="AQ23" s="21"/>
      <c r="AR23" s="48">
        <f t="shared" si="0"/>
        <v>0</v>
      </c>
      <c r="AS23" s="21"/>
    </row>
    <row r="24" spans="2:45" ht="11.45" customHeight="1" x14ac:dyDescent="0.25">
      <c r="B24" s="30">
        <v>20</v>
      </c>
      <c r="C24" s="21"/>
      <c r="D24" s="21"/>
      <c r="E24" s="31" t="s">
        <v>102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31" t="s">
        <v>103</v>
      </c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48">
        <v>0</v>
      </c>
      <c r="AJ24" s="21"/>
      <c r="AK24" s="57">
        <v>26</v>
      </c>
      <c r="AL24" s="58"/>
      <c r="AM24" s="58"/>
      <c r="AN24" s="58"/>
      <c r="AO24" s="58"/>
      <c r="AP24" s="31" t="s">
        <v>71</v>
      </c>
      <c r="AQ24" s="21"/>
      <c r="AR24" s="48">
        <f t="shared" si="0"/>
        <v>0</v>
      </c>
      <c r="AS24" s="21"/>
    </row>
    <row r="25" spans="2:45" ht="11.45" customHeight="1" x14ac:dyDescent="0.25">
      <c r="B25" s="30">
        <v>21</v>
      </c>
      <c r="C25" s="21"/>
      <c r="D25" s="21"/>
      <c r="E25" s="31" t="s">
        <v>104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31" t="s">
        <v>105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48">
        <v>0</v>
      </c>
      <c r="AJ25" s="21"/>
      <c r="AK25" s="57">
        <v>28</v>
      </c>
      <c r="AL25" s="58"/>
      <c r="AM25" s="58"/>
      <c r="AN25" s="58"/>
      <c r="AO25" s="58"/>
      <c r="AP25" s="31" t="s">
        <v>71</v>
      </c>
      <c r="AQ25" s="21"/>
      <c r="AR25" s="48">
        <f t="shared" si="0"/>
        <v>0</v>
      </c>
      <c r="AS25" s="21"/>
    </row>
    <row r="26" spans="2:45" ht="11.45" customHeight="1" x14ac:dyDescent="0.25">
      <c r="B26" s="30">
        <v>22</v>
      </c>
      <c r="C26" s="21"/>
      <c r="D26" s="21"/>
      <c r="E26" s="31" t="s">
        <v>106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31" t="s">
        <v>107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48">
        <v>0</v>
      </c>
      <c r="AJ26" s="21"/>
      <c r="AK26" s="57">
        <v>12</v>
      </c>
      <c r="AL26" s="58"/>
      <c r="AM26" s="58"/>
      <c r="AN26" s="58"/>
      <c r="AO26" s="58"/>
      <c r="AP26" s="31" t="s">
        <v>71</v>
      </c>
      <c r="AQ26" s="21"/>
      <c r="AR26" s="48">
        <f t="shared" si="0"/>
        <v>0</v>
      </c>
      <c r="AS26" s="21"/>
    </row>
    <row r="27" spans="2:45" ht="11.45" customHeight="1" x14ac:dyDescent="0.25">
      <c r="B27" s="30">
        <v>23</v>
      </c>
      <c r="C27" s="21"/>
      <c r="D27" s="21"/>
      <c r="E27" s="31" t="s">
        <v>108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31" t="s">
        <v>109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48">
        <v>0</v>
      </c>
      <c r="AJ27" s="21"/>
      <c r="AK27" s="57">
        <v>2</v>
      </c>
      <c r="AL27" s="58"/>
      <c r="AM27" s="58"/>
      <c r="AN27" s="58"/>
      <c r="AO27" s="58"/>
      <c r="AP27" s="31" t="s">
        <v>84</v>
      </c>
      <c r="AQ27" s="21"/>
      <c r="AR27" s="48">
        <f t="shared" si="0"/>
        <v>0</v>
      </c>
      <c r="AS27" s="21"/>
    </row>
    <row r="28" spans="2:45" ht="11.25" customHeight="1" x14ac:dyDescent="0.25">
      <c r="B28" s="30">
        <v>24</v>
      </c>
      <c r="C28" s="21"/>
      <c r="D28" s="21"/>
      <c r="E28" s="31" t="s">
        <v>108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31" t="s">
        <v>109</v>
      </c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48">
        <v>0</v>
      </c>
      <c r="AJ28" s="21"/>
      <c r="AK28" s="57">
        <v>5</v>
      </c>
      <c r="AL28" s="58"/>
      <c r="AM28" s="58"/>
      <c r="AN28" s="58"/>
      <c r="AO28" s="58"/>
      <c r="AP28" s="31" t="s">
        <v>84</v>
      </c>
      <c r="AQ28" s="21"/>
      <c r="AR28" s="48">
        <f t="shared" si="0"/>
        <v>0</v>
      </c>
      <c r="AS28" s="21"/>
    </row>
    <row r="29" spans="2:45" ht="11.45" customHeight="1" x14ac:dyDescent="0.25">
      <c r="B29" s="30">
        <v>25</v>
      </c>
      <c r="C29" s="21"/>
      <c r="D29" s="21"/>
      <c r="E29" s="31" t="s">
        <v>108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31" t="s">
        <v>110</v>
      </c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48">
        <v>0</v>
      </c>
      <c r="AJ29" s="21"/>
      <c r="AK29" s="57">
        <v>2</v>
      </c>
      <c r="AL29" s="58"/>
      <c r="AM29" s="58"/>
      <c r="AN29" s="58"/>
      <c r="AO29" s="58"/>
      <c r="AP29" s="31" t="s">
        <v>84</v>
      </c>
      <c r="AQ29" s="21"/>
      <c r="AR29" s="48">
        <f t="shared" si="0"/>
        <v>0</v>
      </c>
      <c r="AS29" s="21"/>
    </row>
    <row r="30" spans="2:45" ht="11.45" customHeight="1" x14ac:dyDescent="0.25">
      <c r="B30" s="30">
        <v>26</v>
      </c>
      <c r="C30" s="21"/>
      <c r="D30" s="21"/>
      <c r="E30" s="31" t="s">
        <v>111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31" t="s">
        <v>112</v>
      </c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48">
        <v>0</v>
      </c>
      <c r="AJ30" s="21"/>
      <c r="AK30" s="57">
        <v>2</v>
      </c>
      <c r="AL30" s="58"/>
      <c r="AM30" s="58"/>
      <c r="AN30" s="58"/>
      <c r="AO30" s="58"/>
      <c r="AP30" s="31" t="s">
        <v>84</v>
      </c>
      <c r="AQ30" s="21"/>
      <c r="AR30" s="48">
        <f t="shared" si="0"/>
        <v>0</v>
      </c>
      <c r="AS30" s="21"/>
    </row>
    <row r="31" spans="2:45" ht="11.45" customHeight="1" x14ac:dyDescent="0.25">
      <c r="B31" s="30">
        <v>27</v>
      </c>
      <c r="C31" s="21"/>
      <c r="D31" s="21"/>
      <c r="E31" s="31" t="s">
        <v>111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31" t="s">
        <v>112</v>
      </c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48">
        <v>0</v>
      </c>
      <c r="AJ31" s="21"/>
      <c r="AK31" s="57">
        <v>21</v>
      </c>
      <c r="AL31" s="58"/>
      <c r="AM31" s="58"/>
      <c r="AN31" s="58"/>
      <c r="AO31" s="58"/>
      <c r="AP31" s="31" t="s">
        <v>84</v>
      </c>
      <c r="AQ31" s="21"/>
      <c r="AR31" s="48">
        <f t="shared" si="0"/>
        <v>0</v>
      </c>
      <c r="AS31" s="21"/>
    </row>
    <row r="32" spans="2:45" ht="11.25" customHeight="1" x14ac:dyDescent="0.25">
      <c r="B32" s="30">
        <v>28</v>
      </c>
      <c r="C32" s="21"/>
      <c r="D32" s="21"/>
      <c r="E32" s="31" t="s">
        <v>113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31" t="s">
        <v>114</v>
      </c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48">
        <v>0</v>
      </c>
      <c r="AJ32" s="21"/>
      <c r="AK32" s="57">
        <v>2</v>
      </c>
      <c r="AL32" s="58"/>
      <c r="AM32" s="58"/>
      <c r="AN32" s="58"/>
      <c r="AO32" s="58"/>
      <c r="AP32" s="31" t="s">
        <v>84</v>
      </c>
      <c r="AQ32" s="21"/>
      <c r="AR32" s="48">
        <f t="shared" si="0"/>
        <v>0</v>
      </c>
      <c r="AS32" s="21"/>
    </row>
    <row r="33" spans="2:45" ht="11.45" customHeight="1" x14ac:dyDescent="0.25">
      <c r="B33" s="30">
        <v>29</v>
      </c>
      <c r="C33" s="21"/>
      <c r="D33" s="21"/>
      <c r="E33" s="31" t="s">
        <v>115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31" t="s">
        <v>116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48">
        <v>0</v>
      </c>
      <c r="AJ33" s="21"/>
      <c r="AK33" s="57">
        <v>2</v>
      </c>
      <c r="AL33" s="58"/>
      <c r="AM33" s="58"/>
      <c r="AN33" s="58"/>
      <c r="AO33" s="58"/>
      <c r="AP33" s="31" t="s">
        <v>84</v>
      </c>
      <c r="AQ33" s="21"/>
      <c r="AR33" s="48">
        <f t="shared" si="0"/>
        <v>0</v>
      </c>
      <c r="AS33" s="21"/>
    </row>
    <row r="34" spans="2:45" ht="11.45" customHeight="1" x14ac:dyDescent="0.25">
      <c r="B34" s="30">
        <v>30</v>
      </c>
      <c r="C34" s="21"/>
      <c r="D34" s="21"/>
      <c r="E34" s="31" t="s">
        <v>117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31" t="s">
        <v>118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48">
        <v>0</v>
      </c>
      <c r="AJ34" s="21"/>
      <c r="AK34" s="57">
        <v>1</v>
      </c>
      <c r="AL34" s="58"/>
      <c r="AM34" s="58"/>
      <c r="AN34" s="58"/>
      <c r="AO34" s="58"/>
      <c r="AP34" s="31" t="s">
        <v>84</v>
      </c>
      <c r="AQ34" s="21"/>
      <c r="AR34" s="48">
        <f t="shared" si="0"/>
        <v>0</v>
      </c>
      <c r="AS34" s="21"/>
    </row>
    <row r="35" spans="2:45" ht="11.45" customHeight="1" x14ac:dyDescent="0.25">
      <c r="B35" s="30">
        <v>31</v>
      </c>
      <c r="C35" s="21"/>
      <c r="D35" s="21"/>
      <c r="E35" s="31" t="s">
        <v>117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1" t="s">
        <v>118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48">
        <v>0</v>
      </c>
      <c r="AJ35" s="21"/>
      <c r="AK35" s="57">
        <v>54</v>
      </c>
      <c r="AL35" s="58"/>
      <c r="AM35" s="58"/>
      <c r="AN35" s="58"/>
      <c r="AO35" s="58"/>
      <c r="AP35" s="31" t="s">
        <v>84</v>
      </c>
      <c r="AQ35" s="21"/>
      <c r="AR35" s="48">
        <f t="shared" si="0"/>
        <v>0</v>
      </c>
      <c r="AS35" s="21"/>
    </row>
    <row r="36" spans="2:45" ht="11.25" customHeight="1" x14ac:dyDescent="0.25">
      <c r="B36" s="30">
        <v>32</v>
      </c>
      <c r="C36" s="21"/>
      <c r="D36" s="21"/>
      <c r="E36" s="31" t="s">
        <v>119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1" t="s">
        <v>120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48">
        <v>0</v>
      </c>
      <c r="AJ36" s="21"/>
      <c r="AK36" s="57">
        <v>4</v>
      </c>
      <c r="AL36" s="58"/>
      <c r="AM36" s="58"/>
      <c r="AN36" s="58"/>
      <c r="AO36" s="58"/>
      <c r="AP36" s="31" t="s">
        <v>84</v>
      </c>
      <c r="AQ36" s="21"/>
      <c r="AR36" s="48">
        <f t="shared" si="0"/>
        <v>0</v>
      </c>
      <c r="AS36" s="21"/>
    </row>
    <row r="37" spans="2:45" ht="11.45" customHeight="1" x14ac:dyDescent="0.25">
      <c r="B37" s="30">
        <v>33</v>
      </c>
      <c r="C37" s="21"/>
      <c r="D37" s="21"/>
      <c r="E37" s="31" t="s">
        <v>121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31" t="s">
        <v>122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48">
        <v>0</v>
      </c>
      <c r="AJ37" s="21"/>
      <c r="AK37" s="57">
        <v>2</v>
      </c>
      <c r="AL37" s="58"/>
      <c r="AM37" s="58"/>
      <c r="AN37" s="58"/>
      <c r="AO37" s="58"/>
      <c r="AP37" s="31" t="s">
        <v>84</v>
      </c>
      <c r="AQ37" s="21"/>
      <c r="AR37" s="48">
        <f t="shared" si="0"/>
        <v>0</v>
      </c>
      <c r="AS37" s="21"/>
    </row>
    <row r="38" spans="2:45" ht="11.45" customHeight="1" x14ac:dyDescent="0.25">
      <c r="B38" s="30">
        <v>34</v>
      </c>
      <c r="C38" s="21"/>
      <c r="D38" s="21"/>
      <c r="E38" s="31" t="s">
        <v>123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31" t="s">
        <v>124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48">
        <v>0</v>
      </c>
      <c r="AJ38" s="21"/>
      <c r="AK38" s="57">
        <v>10</v>
      </c>
      <c r="AL38" s="58"/>
      <c r="AM38" s="58"/>
      <c r="AN38" s="58"/>
      <c r="AO38" s="58"/>
      <c r="AP38" s="31" t="s">
        <v>84</v>
      </c>
      <c r="AQ38" s="21"/>
      <c r="AR38" s="48">
        <f t="shared" si="0"/>
        <v>0</v>
      </c>
      <c r="AS38" s="21"/>
    </row>
    <row r="39" spans="2:45" ht="11.45" customHeight="1" x14ac:dyDescent="0.25">
      <c r="B39" s="30">
        <v>35</v>
      </c>
      <c r="C39" s="21"/>
      <c r="D39" s="21"/>
      <c r="E39" s="31" t="s">
        <v>123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31" t="s">
        <v>124</v>
      </c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48">
        <v>0</v>
      </c>
      <c r="AJ39" s="21"/>
      <c r="AK39" s="57">
        <v>93</v>
      </c>
      <c r="AL39" s="58"/>
      <c r="AM39" s="58"/>
      <c r="AN39" s="58"/>
      <c r="AO39" s="58"/>
      <c r="AP39" s="31" t="s">
        <v>84</v>
      </c>
      <c r="AQ39" s="21"/>
      <c r="AR39" s="48">
        <f t="shared" si="0"/>
        <v>0</v>
      </c>
      <c r="AS39" s="21"/>
    </row>
    <row r="40" spans="2:45" ht="11.45" customHeight="1" x14ac:dyDescent="0.25">
      <c r="B40" s="30">
        <v>36</v>
      </c>
      <c r="C40" s="21"/>
      <c r="D40" s="21"/>
      <c r="E40" s="31" t="s">
        <v>123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31" t="s">
        <v>124</v>
      </c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48">
        <v>0</v>
      </c>
      <c r="AJ40" s="21"/>
      <c r="AK40" s="57">
        <v>2</v>
      </c>
      <c r="AL40" s="58"/>
      <c r="AM40" s="58"/>
      <c r="AN40" s="58"/>
      <c r="AO40" s="58"/>
      <c r="AP40" s="31" t="s">
        <v>84</v>
      </c>
      <c r="AQ40" s="21"/>
      <c r="AR40" s="48">
        <f t="shared" si="0"/>
        <v>0</v>
      </c>
      <c r="AS40" s="21"/>
    </row>
    <row r="41" spans="2:45" ht="11.25" customHeight="1" x14ac:dyDescent="0.25">
      <c r="B41" s="30">
        <v>37</v>
      </c>
      <c r="C41" s="21"/>
      <c r="D41" s="21"/>
      <c r="E41" s="31" t="s">
        <v>125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31" t="s">
        <v>126</v>
      </c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48">
        <v>0</v>
      </c>
      <c r="AJ41" s="21"/>
      <c r="AK41" s="57">
        <v>1</v>
      </c>
      <c r="AL41" s="58"/>
      <c r="AM41" s="58"/>
      <c r="AN41" s="58"/>
      <c r="AO41" s="58"/>
      <c r="AP41" s="31" t="s">
        <v>84</v>
      </c>
      <c r="AQ41" s="21"/>
      <c r="AR41" s="48">
        <f t="shared" si="0"/>
        <v>0</v>
      </c>
      <c r="AS41" s="21"/>
    </row>
    <row r="42" spans="2:45" ht="11.45" customHeight="1" x14ac:dyDescent="0.25">
      <c r="B42" s="30">
        <v>38</v>
      </c>
      <c r="C42" s="21"/>
      <c r="D42" s="21"/>
      <c r="E42" s="31" t="s">
        <v>127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31" t="s">
        <v>128</v>
      </c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48">
        <v>0</v>
      </c>
      <c r="AJ42" s="21"/>
      <c r="AK42" s="57">
        <v>2</v>
      </c>
      <c r="AL42" s="58"/>
      <c r="AM42" s="58"/>
      <c r="AN42" s="58"/>
      <c r="AO42" s="58"/>
      <c r="AP42" s="31" t="s">
        <v>84</v>
      </c>
      <c r="AQ42" s="21"/>
      <c r="AR42" s="48">
        <f t="shared" si="0"/>
        <v>0</v>
      </c>
      <c r="AS42" s="21"/>
    </row>
    <row r="43" spans="2:45" ht="11.45" customHeight="1" x14ac:dyDescent="0.25">
      <c r="B43" s="30">
        <v>39</v>
      </c>
      <c r="C43" s="21"/>
      <c r="D43" s="21"/>
      <c r="E43" s="31" t="s">
        <v>129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31" t="s">
        <v>130</v>
      </c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48">
        <v>0</v>
      </c>
      <c r="AJ43" s="21"/>
      <c r="AK43" s="57">
        <v>1</v>
      </c>
      <c r="AL43" s="58"/>
      <c r="AM43" s="58"/>
      <c r="AN43" s="58"/>
      <c r="AO43" s="58"/>
      <c r="AP43" s="31" t="s">
        <v>84</v>
      </c>
      <c r="AQ43" s="21"/>
      <c r="AR43" s="48">
        <f t="shared" si="0"/>
        <v>0</v>
      </c>
      <c r="AS43" s="21"/>
    </row>
    <row r="44" spans="2:45" ht="11.45" customHeight="1" x14ac:dyDescent="0.25">
      <c r="B44" s="30">
        <v>40</v>
      </c>
      <c r="C44" s="21"/>
      <c r="D44" s="21"/>
      <c r="E44" s="31" t="s">
        <v>131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31" t="s">
        <v>132</v>
      </c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48">
        <v>0</v>
      </c>
      <c r="AJ44" s="21"/>
      <c r="AK44" s="57">
        <v>4</v>
      </c>
      <c r="AL44" s="58"/>
      <c r="AM44" s="58"/>
      <c r="AN44" s="58"/>
      <c r="AO44" s="58"/>
      <c r="AP44" s="31" t="s">
        <v>84</v>
      </c>
      <c r="AQ44" s="21"/>
      <c r="AR44" s="48">
        <f t="shared" si="0"/>
        <v>0</v>
      </c>
      <c r="AS44" s="21"/>
    </row>
    <row r="45" spans="2:45" ht="11.25" customHeight="1" x14ac:dyDescent="0.25">
      <c r="B45" s="30">
        <v>41</v>
      </c>
      <c r="C45" s="21"/>
      <c r="D45" s="21"/>
      <c r="E45" s="31" t="s">
        <v>133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31" t="s">
        <v>134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48">
        <v>0</v>
      </c>
      <c r="AJ45" s="21"/>
      <c r="AK45" s="57">
        <v>1</v>
      </c>
      <c r="AL45" s="58"/>
      <c r="AM45" s="58"/>
      <c r="AN45" s="58"/>
      <c r="AO45" s="58"/>
      <c r="AP45" s="31" t="s">
        <v>84</v>
      </c>
      <c r="AQ45" s="21"/>
      <c r="AR45" s="48">
        <f t="shared" si="0"/>
        <v>0</v>
      </c>
      <c r="AS45" s="21"/>
    </row>
    <row r="46" spans="2:45" ht="11.45" customHeight="1" x14ac:dyDescent="0.25">
      <c r="B46" s="30">
        <v>42</v>
      </c>
      <c r="C46" s="21"/>
      <c r="D46" s="21"/>
      <c r="E46" s="31" t="s">
        <v>135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31" t="s">
        <v>136</v>
      </c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48">
        <v>0</v>
      </c>
      <c r="AJ46" s="21"/>
      <c r="AK46" s="57">
        <v>14</v>
      </c>
      <c r="AL46" s="58"/>
      <c r="AM46" s="58"/>
      <c r="AN46" s="58"/>
      <c r="AO46" s="58"/>
      <c r="AP46" s="31" t="s">
        <v>84</v>
      </c>
      <c r="AQ46" s="21"/>
      <c r="AR46" s="48">
        <f t="shared" si="0"/>
        <v>0</v>
      </c>
      <c r="AS46" s="21"/>
    </row>
    <row r="47" spans="2:45" ht="11.45" customHeight="1" x14ac:dyDescent="0.25">
      <c r="B47" s="30">
        <v>43</v>
      </c>
      <c r="C47" s="21"/>
      <c r="D47" s="21"/>
      <c r="E47" s="31" t="s">
        <v>135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31" t="s">
        <v>136</v>
      </c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48">
        <v>0</v>
      </c>
      <c r="AJ47" s="21"/>
      <c r="AK47" s="57">
        <v>7</v>
      </c>
      <c r="AL47" s="58"/>
      <c r="AM47" s="58"/>
      <c r="AN47" s="58"/>
      <c r="AO47" s="58"/>
      <c r="AP47" s="31" t="s">
        <v>84</v>
      </c>
      <c r="AQ47" s="21"/>
      <c r="AR47" s="48">
        <f t="shared" si="0"/>
        <v>0</v>
      </c>
      <c r="AS47" s="21"/>
    </row>
    <row r="48" spans="2:45" ht="11.45" customHeight="1" x14ac:dyDescent="0.25">
      <c r="B48" s="30">
        <v>44</v>
      </c>
      <c r="C48" s="21"/>
      <c r="D48" s="21"/>
      <c r="E48" s="31" t="s">
        <v>135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31" t="s">
        <v>136</v>
      </c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48">
        <v>0</v>
      </c>
      <c r="AJ48" s="21"/>
      <c r="AK48" s="57">
        <v>7</v>
      </c>
      <c r="AL48" s="58"/>
      <c r="AM48" s="58"/>
      <c r="AN48" s="58"/>
      <c r="AO48" s="58"/>
      <c r="AP48" s="31" t="s">
        <v>84</v>
      </c>
      <c r="AQ48" s="21"/>
      <c r="AR48" s="48">
        <f t="shared" si="0"/>
        <v>0</v>
      </c>
      <c r="AS48" s="21"/>
    </row>
    <row r="49" spans="2:45" ht="11.25" customHeight="1" x14ac:dyDescent="0.25">
      <c r="B49" s="30">
        <v>45</v>
      </c>
      <c r="C49" s="21"/>
      <c r="D49" s="21"/>
      <c r="E49" s="31" t="s">
        <v>135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31" t="s">
        <v>136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48">
        <v>0</v>
      </c>
      <c r="AJ49" s="21"/>
      <c r="AK49" s="57">
        <v>2</v>
      </c>
      <c r="AL49" s="58"/>
      <c r="AM49" s="58"/>
      <c r="AN49" s="58"/>
      <c r="AO49" s="58"/>
      <c r="AP49" s="31" t="s">
        <v>84</v>
      </c>
      <c r="AQ49" s="21"/>
      <c r="AR49" s="48">
        <f t="shared" si="0"/>
        <v>0</v>
      </c>
      <c r="AS49" s="21"/>
    </row>
    <row r="50" spans="2:45" ht="11.45" customHeight="1" x14ac:dyDescent="0.25">
      <c r="B50" s="30">
        <v>46</v>
      </c>
      <c r="C50" s="21"/>
      <c r="D50" s="21"/>
      <c r="E50" s="31" t="s">
        <v>135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31" t="s">
        <v>136</v>
      </c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48">
        <v>0</v>
      </c>
      <c r="AJ50" s="21"/>
      <c r="AK50" s="57">
        <v>9</v>
      </c>
      <c r="AL50" s="58"/>
      <c r="AM50" s="58"/>
      <c r="AN50" s="58"/>
      <c r="AO50" s="58"/>
      <c r="AP50" s="31" t="s">
        <v>84</v>
      </c>
      <c r="AQ50" s="21"/>
      <c r="AR50" s="48">
        <f t="shared" si="0"/>
        <v>0</v>
      </c>
      <c r="AS50" s="21"/>
    </row>
    <row r="51" spans="2:45" ht="11.45" customHeight="1" x14ac:dyDescent="0.25">
      <c r="B51" s="30">
        <v>47</v>
      </c>
      <c r="C51" s="21"/>
      <c r="D51" s="21"/>
      <c r="E51" s="31" t="s">
        <v>135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31" t="s">
        <v>136</v>
      </c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48">
        <v>0</v>
      </c>
      <c r="AJ51" s="21"/>
      <c r="AK51" s="57">
        <v>17</v>
      </c>
      <c r="AL51" s="58"/>
      <c r="AM51" s="58"/>
      <c r="AN51" s="58"/>
      <c r="AO51" s="58"/>
      <c r="AP51" s="31" t="s">
        <v>84</v>
      </c>
      <c r="AQ51" s="21"/>
      <c r="AR51" s="48">
        <f t="shared" si="0"/>
        <v>0</v>
      </c>
      <c r="AS51" s="21"/>
    </row>
    <row r="52" spans="2:45" ht="11.45" customHeight="1" x14ac:dyDescent="0.25">
      <c r="B52" s="30">
        <v>48</v>
      </c>
      <c r="C52" s="21"/>
      <c r="D52" s="21"/>
      <c r="E52" s="31" t="s">
        <v>135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31" t="s">
        <v>136</v>
      </c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48">
        <v>0</v>
      </c>
      <c r="AJ52" s="21"/>
      <c r="AK52" s="57">
        <v>4</v>
      </c>
      <c r="AL52" s="58"/>
      <c r="AM52" s="58"/>
      <c r="AN52" s="58"/>
      <c r="AO52" s="58"/>
      <c r="AP52" s="31" t="s">
        <v>84</v>
      </c>
      <c r="AQ52" s="21"/>
      <c r="AR52" s="48">
        <f t="shared" si="0"/>
        <v>0</v>
      </c>
      <c r="AS52" s="21"/>
    </row>
    <row r="53" spans="2:45" ht="11.45" customHeight="1" x14ac:dyDescent="0.25">
      <c r="B53" s="30">
        <v>49</v>
      </c>
      <c r="C53" s="21"/>
      <c r="D53" s="21"/>
      <c r="E53" s="31" t="s">
        <v>137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31" t="s">
        <v>138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48">
        <v>0</v>
      </c>
      <c r="AJ53" s="21"/>
      <c r="AK53" s="57">
        <v>85</v>
      </c>
      <c r="AL53" s="58"/>
      <c r="AM53" s="58"/>
      <c r="AN53" s="58"/>
      <c r="AO53" s="58"/>
      <c r="AP53" s="31" t="s">
        <v>71</v>
      </c>
      <c r="AQ53" s="21"/>
      <c r="AR53" s="48">
        <f t="shared" si="0"/>
        <v>0</v>
      </c>
      <c r="AS53" s="21"/>
    </row>
    <row r="54" spans="2:45" ht="11.25" customHeight="1" x14ac:dyDescent="0.25">
      <c r="B54" s="30">
        <v>50</v>
      </c>
      <c r="C54" s="21"/>
      <c r="D54" s="21"/>
      <c r="E54" s="31" t="s">
        <v>137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31" t="s">
        <v>138</v>
      </c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48">
        <v>0</v>
      </c>
      <c r="AJ54" s="21"/>
      <c r="AK54" s="57">
        <v>20</v>
      </c>
      <c r="AL54" s="58"/>
      <c r="AM54" s="58"/>
      <c r="AN54" s="58"/>
      <c r="AO54" s="58"/>
      <c r="AP54" s="31" t="s">
        <v>71</v>
      </c>
      <c r="AQ54" s="21"/>
      <c r="AR54" s="48">
        <f t="shared" si="0"/>
        <v>0</v>
      </c>
      <c r="AS54" s="21"/>
    </row>
    <row r="55" spans="2:45" ht="11.45" customHeight="1" x14ac:dyDescent="0.25">
      <c r="B55" s="30">
        <v>51</v>
      </c>
      <c r="C55" s="21"/>
      <c r="D55" s="21"/>
      <c r="E55" s="31" t="s">
        <v>137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31" t="s">
        <v>138</v>
      </c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48">
        <v>0</v>
      </c>
      <c r="AJ55" s="21"/>
      <c r="AK55" s="57">
        <v>33</v>
      </c>
      <c r="AL55" s="58"/>
      <c r="AM55" s="58"/>
      <c r="AN55" s="58"/>
      <c r="AO55" s="58"/>
      <c r="AP55" s="31" t="s">
        <v>71</v>
      </c>
      <c r="AQ55" s="21"/>
      <c r="AR55" s="48">
        <f t="shared" si="0"/>
        <v>0</v>
      </c>
      <c r="AS55" s="21"/>
    </row>
    <row r="56" spans="2:45" ht="11.45" customHeight="1" x14ac:dyDescent="0.25">
      <c r="B56" s="30">
        <v>52</v>
      </c>
      <c r="C56" s="21"/>
      <c r="D56" s="21"/>
      <c r="E56" s="31" t="s">
        <v>137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31" t="s">
        <v>138</v>
      </c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48">
        <v>0</v>
      </c>
      <c r="AJ56" s="21"/>
      <c r="AK56" s="57">
        <v>82</v>
      </c>
      <c r="AL56" s="58"/>
      <c r="AM56" s="58"/>
      <c r="AN56" s="58"/>
      <c r="AO56" s="58"/>
      <c r="AP56" s="31" t="s">
        <v>71</v>
      </c>
      <c r="AQ56" s="21"/>
      <c r="AR56" s="48">
        <f t="shared" si="0"/>
        <v>0</v>
      </c>
      <c r="AS56" s="21"/>
    </row>
    <row r="57" spans="2:45" ht="11.45" customHeight="1" x14ac:dyDescent="0.25">
      <c r="B57" s="30">
        <v>53</v>
      </c>
      <c r="C57" s="21"/>
      <c r="D57" s="21"/>
      <c r="E57" s="31" t="s">
        <v>137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31" t="s">
        <v>139</v>
      </c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48">
        <v>0</v>
      </c>
      <c r="AJ57" s="21"/>
      <c r="AK57" s="57">
        <v>140</v>
      </c>
      <c r="AL57" s="58"/>
      <c r="AM57" s="58"/>
      <c r="AN57" s="58"/>
      <c r="AO57" s="58"/>
      <c r="AP57" s="31" t="s">
        <v>71</v>
      </c>
      <c r="AQ57" s="21"/>
      <c r="AR57" s="48">
        <f t="shared" si="0"/>
        <v>0</v>
      </c>
      <c r="AS57" s="21"/>
    </row>
    <row r="58" spans="2:45" ht="11.25" customHeight="1" x14ac:dyDescent="0.25">
      <c r="B58" s="30">
        <v>54</v>
      </c>
      <c r="C58" s="21"/>
      <c r="D58" s="21"/>
      <c r="E58" s="31" t="s">
        <v>140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31" t="s">
        <v>141</v>
      </c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48">
        <v>0</v>
      </c>
      <c r="AJ58" s="21"/>
      <c r="AK58" s="57">
        <v>34</v>
      </c>
      <c r="AL58" s="58"/>
      <c r="AM58" s="58"/>
      <c r="AN58" s="58"/>
      <c r="AO58" s="58"/>
      <c r="AP58" s="31" t="s">
        <v>71</v>
      </c>
      <c r="AQ58" s="21"/>
      <c r="AR58" s="48">
        <f t="shared" si="0"/>
        <v>0</v>
      </c>
      <c r="AS58" s="21"/>
    </row>
    <row r="59" spans="2:45" ht="11.45" customHeight="1" x14ac:dyDescent="0.25">
      <c r="B59" s="30">
        <v>55</v>
      </c>
      <c r="C59" s="21"/>
      <c r="D59" s="21"/>
      <c r="E59" s="31" t="s">
        <v>142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31" t="s">
        <v>143</v>
      </c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48">
        <v>0</v>
      </c>
      <c r="AJ59" s="21"/>
      <c r="AK59" s="57">
        <v>5</v>
      </c>
      <c r="AL59" s="58"/>
      <c r="AM59" s="58"/>
      <c r="AN59" s="58"/>
      <c r="AO59" s="58"/>
      <c r="AP59" s="31" t="s">
        <v>84</v>
      </c>
      <c r="AQ59" s="21"/>
      <c r="AR59" s="48">
        <f t="shared" si="0"/>
        <v>0</v>
      </c>
      <c r="AS59" s="21"/>
    </row>
    <row r="60" spans="2:45" ht="11.45" customHeight="1" x14ac:dyDescent="0.25">
      <c r="B60" s="30">
        <v>56</v>
      </c>
      <c r="C60" s="21"/>
      <c r="D60" s="21"/>
      <c r="E60" s="31" t="s">
        <v>144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31" t="s">
        <v>145</v>
      </c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48">
        <v>0</v>
      </c>
      <c r="AJ60" s="21"/>
      <c r="AK60" s="57">
        <v>10</v>
      </c>
      <c r="AL60" s="58"/>
      <c r="AM60" s="58"/>
      <c r="AN60" s="58"/>
      <c r="AO60" s="58"/>
      <c r="AP60" s="31" t="s">
        <v>84</v>
      </c>
      <c r="AQ60" s="21"/>
      <c r="AR60" s="48">
        <f t="shared" si="0"/>
        <v>0</v>
      </c>
      <c r="AS60" s="21"/>
    </row>
    <row r="61" spans="2:45" ht="11.45" customHeight="1" x14ac:dyDescent="0.25">
      <c r="B61" s="30">
        <v>57</v>
      </c>
      <c r="C61" s="21"/>
      <c r="D61" s="21"/>
      <c r="E61" s="31" t="s">
        <v>144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31" t="s">
        <v>145</v>
      </c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48">
        <v>0</v>
      </c>
      <c r="AJ61" s="21"/>
      <c r="AK61" s="57">
        <v>16</v>
      </c>
      <c r="AL61" s="58"/>
      <c r="AM61" s="58"/>
      <c r="AN61" s="58"/>
      <c r="AO61" s="58"/>
      <c r="AP61" s="31" t="s">
        <v>84</v>
      </c>
      <c r="AQ61" s="21"/>
      <c r="AR61" s="48">
        <f t="shared" si="0"/>
        <v>0</v>
      </c>
      <c r="AS61" s="21"/>
    </row>
    <row r="62" spans="2:45" ht="11.45" customHeight="1" x14ac:dyDescent="0.25">
      <c r="B62" s="30">
        <v>58</v>
      </c>
      <c r="C62" s="21"/>
      <c r="D62" s="21"/>
      <c r="E62" s="31" t="s">
        <v>144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31" t="s">
        <v>145</v>
      </c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48">
        <v>0</v>
      </c>
      <c r="AJ62" s="21"/>
      <c r="AK62" s="57">
        <v>47</v>
      </c>
      <c r="AL62" s="58"/>
      <c r="AM62" s="58"/>
      <c r="AN62" s="58"/>
      <c r="AO62" s="58"/>
      <c r="AP62" s="31" t="s">
        <v>84</v>
      </c>
      <c r="AQ62" s="21"/>
      <c r="AR62" s="48">
        <f t="shared" si="0"/>
        <v>0</v>
      </c>
      <c r="AS62" s="21"/>
    </row>
    <row r="63" spans="2:45" ht="11.25" customHeight="1" x14ac:dyDescent="0.25">
      <c r="B63" s="30">
        <v>59</v>
      </c>
      <c r="C63" s="21"/>
      <c r="D63" s="21"/>
      <c r="E63" s="31" t="s">
        <v>144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31" t="s">
        <v>145</v>
      </c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48">
        <v>0</v>
      </c>
      <c r="AJ63" s="21"/>
      <c r="AK63" s="57">
        <v>10</v>
      </c>
      <c r="AL63" s="58"/>
      <c r="AM63" s="58"/>
      <c r="AN63" s="58"/>
      <c r="AO63" s="58"/>
      <c r="AP63" s="31" t="s">
        <v>84</v>
      </c>
      <c r="AQ63" s="21"/>
      <c r="AR63" s="48">
        <f t="shared" si="0"/>
        <v>0</v>
      </c>
      <c r="AS63" s="21"/>
    </row>
    <row r="64" spans="2:45" ht="11.45" customHeight="1" x14ac:dyDescent="0.25">
      <c r="B64" s="30">
        <v>60</v>
      </c>
      <c r="C64" s="21"/>
      <c r="D64" s="21"/>
      <c r="E64" s="31" t="s">
        <v>144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31" t="s">
        <v>145</v>
      </c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48">
        <v>0</v>
      </c>
      <c r="AJ64" s="21"/>
      <c r="AK64" s="57">
        <v>8</v>
      </c>
      <c r="AL64" s="58"/>
      <c r="AM64" s="58"/>
      <c r="AN64" s="58"/>
      <c r="AO64" s="58"/>
      <c r="AP64" s="31" t="s">
        <v>84</v>
      </c>
      <c r="AQ64" s="21"/>
      <c r="AR64" s="48">
        <f t="shared" si="0"/>
        <v>0</v>
      </c>
      <c r="AS64" s="21"/>
    </row>
    <row r="65" spans="2:45" ht="11.45" customHeight="1" x14ac:dyDescent="0.25">
      <c r="B65" s="30">
        <v>61</v>
      </c>
      <c r="C65" s="21"/>
      <c r="D65" s="21"/>
      <c r="E65" s="31" t="s">
        <v>146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31" t="s">
        <v>147</v>
      </c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48">
        <v>0</v>
      </c>
      <c r="AJ65" s="21"/>
      <c r="AK65" s="57">
        <v>7</v>
      </c>
      <c r="AL65" s="58"/>
      <c r="AM65" s="58"/>
      <c r="AN65" s="58"/>
      <c r="AO65" s="58"/>
      <c r="AP65" s="31" t="s">
        <v>84</v>
      </c>
      <c r="AQ65" s="21"/>
      <c r="AR65" s="48">
        <f t="shared" si="0"/>
        <v>0</v>
      </c>
      <c r="AS65" s="21"/>
    </row>
    <row r="66" spans="2:45" ht="11.45" customHeight="1" x14ac:dyDescent="0.25">
      <c r="B66" s="30">
        <v>62</v>
      </c>
      <c r="C66" s="21"/>
      <c r="D66" s="21"/>
      <c r="E66" s="31" t="s">
        <v>146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31" t="s">
        <v>147</v>
      </c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48">
        <v>0</v>
      </c>
      <c r="AJ66" s="21"/>
      <c r="AK66" s="57">
        <v>14</v>
      </c>
      <c r="AL66" s="58"/>
      <c r="AM66" s="58"/>
      <c r="AN66" s="58"/>
      <c r="AO66" s="58"/>
      <c r="AP66" s="31" t="s">
        <v>84</v>
      </c>
      <c r="AQ66" s="21"/>
      <c r="AR66" s="48">
        <f t="shared" si="0"/>
        <v>0</v>
      </c>
      <c r="AS66" s="21"/>
    </row>
    <row r="67" spans="2:45" ht="11.25" customHeight="1" x14ac:dyDescent="0.25">
      <c r="B67" s="30">
        <v>63</v>
      </c>
      <c r="C67" s="21"/>
      <c r="D67" s="21"/>
      <c r="E67" s="31" t="s">
        <v>146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31" t="s">
        <v>147</v>
      </c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48">
        <v>0</v>
      </c>
      <c r="AJ67" s="21"/>
      <c r="AK67" s="57">
        <v>5</v>
      </c>
      <c r="AL67" s="58"/>
      <c r="AM67" s="58"/>
      <c r="AN67" s="58"/>
      <c r="AO67" s="58"/>
      <c r="AP67" s="31" t="s">
        <v>84</v>
      </c>
      <c r="AQ67" s="21"/>
      <c r="AR67" s="48">
        <f t="shared" si="0"/>
        <v>0</v>
      </c>
      <c r="AS67" s="21"/>
    </row>
    <row r="68" spans="2:45" ht="11.45" customHeight="1" x14ac:dyDescent="0.25">
      <c r="B68" s="30">
        <v>64</v>
      </c>
      <c r="C68" s="21"/>
      <c r="D68" s="21"/>
      <c r="E68" s="31" t="s">
        <v>148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31" t="s">
        <v>149</v>
      </c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48">
        <v>0</v>
      </c>
      <c r="AJ68" s="21"/>
      <c r="AK68" s="57">
        <v>5</v>
      </c>
      <c r="AL68" s="58"/>
      <c r="AM68" s="58"/>
      <c r="AN68" s="58"/>
      <c r="AO68" s="58"/>
      <c r="AP68" s="31" t="s">
        <v>84</v>
      </c>
      <c r="AQ68" s="21"/>
      <c r="AR68" s="48">
        <f t="shared" si="0"/>
        <v>0</v>
      </c>
      <c r="AS68" s="21"/>
    </row>
    <row r="69" spans="2:45" ht="11.45" customHeight="1" x14ac:dyDescent="0.25">
      <c r="B69" s="30">
        <v>65</v>
      </c>
      <c r="C69" s="21"/>
      <c r="D69" s="21"/>
      <c r="E69" s="31" t="s">
        <v>148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31" t="s">
        <v>150</v>
      </c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48">
        <v>0</v>
      </c>
      <c r="AJ69" s="21"/>
      <c r="AK69" s="57">
        <v>2</v>
      </c>
      <c r="AL69" s="58"/>
      <c r="AM69" s="58"/>
      <c r="AN69" s="58"/>
      <c r="AO69" s="58"/>
      <c r="AP69" s="31" t="s">
        <v>84</v>
      </c>
      <c r="AQ69" s="21"/>
      <c r="AR69" s="48">
        <f t="shared" si="0"/>
        <v>0</v>
      </c>
      <c r="AS69" s="21"/>
    </row>
    <row r="70" spans="2:45" ht="11.45" customHeight="1" x14ac:dyDescent="0.25">
      <c r="B70" s="30">
        <v>66</v>
      </c>
      <c r="C70" s="21"/>
      <c r="D70" s="21"/>
      <c r="E70" s="31" t="s">
        <v>151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31" t="s">
        <v>152</v>
      </c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48">
        <v>0</v>
      </c>
      <c r="AJ70" s="21"/>
      <c r="AK70" s="57">
        <v>5</v>
      </c>
      <c r="AL70" s="58"/>
      <c r="AM70" s="58"/>
      <c r="AN70" s="58"/>
      <c r="AO70" s="58"/>
      <c r="AP70" s="31" t="s">
        <v>84</v>
      </c>
      <c r="AQ70" s="21"/>
      <c r="AR70" s="48">
        <f t="shared" ref="AR70:AR74" si="1">PRODUCT(AI70,AK70)</f>
        <v>0</v>
      </c>
      <c r="AS70" s="21"/>
    </row>
    <row r="71" spans="2:45" ht="11.25" customHeight="1" x14ac:dyDescent="0.25">
      <c r="B71" s="30">
        <v>67</v>
      </c>
      <c r="C71" s="21"/>
      <c r="D71" s="21"/>
      <c r="E71" s="31" t="s">
        <v>153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31" t="s">
        <v>154</v>
      </c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48">
        <v>0</v>
      </c>
      <c r="AJ71" s="21"/>
      <c r="AK71" s="57">
        <v>18</v>
      </c>
      <c r="AL71" s="58"/>
      <c r="AM71" s="58"/>
      <c r="AN71" s="58"/>
      <c r="AO71" s="58"/>
      <c r="AP71" s="31" t="s">
        <v>84</v>
      </c>
      <c r="AQ71" s="21"/>
      <c r="AR71" s="48">
        <f t="shared" si="1"/>
        <v>0</v>
      </c>
      <c r="AS71" s="21"/>
    </row>
    <row r="72" spans="2:45" ht="11.45" customHeight="1" x14ac:dyDescent="0.25">
      <c r="B72" s="30">
        <v>68</v>
      </c>
      <c r="C72" s="21"/>
      <c r="D72" s="21"/>
      <c r="E72" s="31" t="s">
        <v>155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31" t="s">
        <v>156</v>
      </c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48">
        <v>0</v>
      </c>
      <c r="AJ72" s="21"/>
      <c r="AK72" s="57">
        <v>24</v>
      </c>
      <c r="AL72" s="58"/>
      <c r="AM72" s="58"/>
      <c r="AN72" s="58"/>
      <c r="AO72" s="58"/>
      <c r="AP72" s="31" t="s">
        <v>84</v>
      </c>
      <c r="AQ72" s="21"/>
      <c r="AR72" s="48">
        <f t="shared" si="1"/>
        <v>0</v>
      </c>
      <c r="AS72" s="21"/>
    </row>
    <row r="73" spans="2:45" ht="11.45" customHeight="1" x14ac:dyDescent="0.25">
      <c r="B73" s="30">
        <v>69</v>
      </c>
      <c r="C73" s="21"/>
      <c r="D73" s="21"/>
      <c r="E73" s="31" t="s">
        <v>157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31" t="s">
        <v>158</v>
      </c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48">
        <v>0</v>
      </c>
      <c r="AJ73" s="21"/>
      <c r="AK73" s="57">
        <v>200</v>
      </c>
      <c r="AL73" s="58"/>
      <c r="AM73" s="58"/>
      <c r="AN73" s="58"/>
      <c r="AO73" s="58"/>
      <c r="AP73" s="31" t="s">
        <v>71</v>
      </c>
      <c r="AQ73" s="21"/>
      <c r="AR73" s="48">
        <f t="shared" si="1"/>
        <v>0</v>
      </c>
      <c r="AS73" s="21"/>
    </row>
    <row r="74" spans="2:45" ht="11.45" customHeight="1" x14ac:dyDescent="0.25">
      <c r="B74" s="30">
        <v>70</v>
      </c>
      <c r="C74" s="21"/>
      <c r="D74" s="21"/>
      <c r="E74" s="31" t="s">
        <v>159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31" t="s">
        <v>160</v>
      </c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48">
        <v>0</v>
      </c>
      <c r="AJ74" s="21"/>
      <c r="AK74" s="57">
        <v>80</v>
      </c>
      <c r="AL74" s="58"/>
      <c r="AM74" s="58"/>
      <c r="AN74" s="58"/>
      <c r="AO74" s="58"/>
      <c r="AP74" s="31" t="s">
        <v>71</v>
      </c>
      <c r="AQ74" s="21"/>
      <c r="AR74" s="48">
        <f t="shared" si="1"/>
        <v>0</v>
      </c>
      <c r="AS74" s="21"/>
    </row>
    <row r="75" spans="2:45" ht="11.45" customHeight="1" x14ac:dyDescent="0.25">
      <c r="B75" s="30">
        <v>71</v>
      </c>
      <c r="C75" s="21"/>
      <c r="D75" s="21"/>
      <c r="E75" s="31" t="s">
        <v>161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31" t="s">
        <v>162</v>
      </c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48">
        <v>0</v>
      </c>
      <c r="AJ75" s="21"/>
      <c r="AK75" s="57">
        <v>60</v>
      </c>
      <c r="AL75" s="58"/>
      <c r="AM75" s="58"/>
      <c r="AN75" s="58"/>
      <c r="AO75" s="58"/>
      <c r="AP75" s="31" t="s">
        <v>71</v>
      </c>
      <c r="AQ75" s="21"/>
      <c r="AR75" s="48">
        <f>PRODUCT(AI75,AK75)</f>
        <v>0</v>
      </c>
      <c r="AS75" s="21"/>
    </row>
    <row r="76" spans="2:45" ht="11.25" customHeight="1" x14ac:dyDescent="0.25">
      <c r="B76" s="30">
        <v>72</v>
      </c>
      <c r="C76" s="21"/>
      <c r="D76" s="21"/>
      <c r="E76" s="31" t="s">
        <v>163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31" t="s">
        <v>164</v>
      </c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48">
        <v>0</v>
      </c>
      <c r="AJ76" s="21"/>
      <c r="AK76" s="57">
        <v>30</v>
      </c>
      <c r="AL76" s="58"/>
      <c r="AM76" s="58"/>
      <c r="AN76" s="58"/>
      <c r="AO76" s="58"/>
      <c r="AP76" s="31" t="s">
        <v>71</v>
      </c>
      <c r="AQ76" s="21"/>
      <c r="AR76" s="48">
        <f t="shared" ref="AR76:AR121" si="2">PRODUCT(AI76,AK76)</f>
        <v>0</v>
      </c>
      <c r="AS76" s="21"/>
    </row>
    <row r="77" spans="2:45" ht="11.45" customHeight="1" x14ac:dyDescent="0.25">
      <c r="B77" s="30">
        <v>73</v>
      </c>
      <c r="C77" s="21"/>
      <c r="D77" s="21"/>
      <c r="E77" s="31" t="s">
        <v>165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31" t="s">
        <v>166</v>
      </c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48">
        <v>0</v>
      </c>
      <c r="AJ77" s="21"/>
      <c r="AK77" s="57">
        <v>26</v>
      </c>
      <c r="AL77" s="58"/>
      <c r="AM77" s="58"/>
      <c r="AN77" s="58"/>
      <c r="AO77" s="58"/>
      <c r="AP77" s="31" t="s">
        <v>71</v>
      </c>
      <c r="AQ77" s="21"/>
      <c r="AR77" s="48">
        <f t="shared" si="2"/>
        <v>0</v>
      </c>
      <c r="AS77" s="21"/>
    </row>
    <row r="78" spans="2:45" ht="11.45" customHeight="1" x14ac:dyDescent="0.25">
      <c r="B78" s="30">
        <v>74</v>
      </c>
      <c r="C78" s="21"/>
      <c r="D78" s="21"/>
      <c r="E78" s="31" t="s">
        <v>167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31" t="s">
        <v>168</v>
      </c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48">
        <v>0</v>
      </c>
      <c r="AJ78" s="21"/>
      <c r="AK78" s="57">
        <v>15</v>
      </c>
      <c r="AL78" s="58"/>
      <c r="AM78" s="58"/>
      <c r="AN78" s="58"/>
      <c r="AO78" s="58"/>
      <c r="AP78" s="31" t="s">
        <v>71</v>
      </c>
      <c r="AQ78" s="21"/>
      <c r="AR78" s="48">
        <f t="shared" si="2"/>
        <v>0</v>
      </c>
      <c r="AS78" s="21"/>
    </row>
    <row r="79" spans="2:45" ht="11.45" customHeight="1" x14ac:dyDescent="0.25">
      <c r="B79" s="30">
        <v>75</v>
      </c>
      <c r="C79" s="21"/>
      <c r="D79" s="21"/>
      <c r="E79" s="31" t="s">
        <v>169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31" t="s">
        <v>170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48">
        <v>0</v>
      </c>
      <c r="AJ79" s="21"/>
      <c r="AK79" s="57">
        <v>15</v>
      </c>
      <c r="AL79" s="58"/>
      <c r="AM79" s="58"/>
      <c r="AN79" s="58"/>
      <c r="AO79" s="58"/>
      <c r="AP79" s="31" t="s">
        <v>71</v>
      </c>
      <c r="AQ79" s="21"/>
      <c r="AR79" s="48">
        <f t="shared" si="2"/>
        <v>0</v>
      </c>
      <c r="AS79" s="21"/>
    </row>
    <row r="80" spans="2:45" ht="11.25" customHeight="1" x14ac:dyDescent="0.25">
      <c r="B80" s="30">
        <v>76</v>
      </c>
      <c r="C80" s="21"/>
      <c r="D80" s="21"/>
      <c r="E80" s="31" t="s">
        <v>171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31" t="s">
        <v>172</v>
      </c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48">
        <v>0</v>
      </c>
      <c r="AJ80" s="21"/>
      <c r="AK80" s="57">
        <v>10</v>
      </c>
      <c r="AL80" s="58"/>
      <c r="AM80" s="58"/>
      <c r="AN80" s="58"/>
      <c r="AO80" s="58"/>
      <c r="AP80" s="31" t="s">
        <v>71</v>
      </c>
      <c r="AQ80" s="21"/>
      <c r="AR80" s="48">
        <f t="shared" si="2"/>
        <v>0</v>
      </c>
      <c r="AS80" s="21"/>
    </row>
    <row r="81" spans="2:45" ht="11.45" customHeight="1" x14ac:dyDescent="0.25">
      <c r="B81" s="30">
        <v>77</v>
      </c>
      <c r="C81" s="21"/>
      <c r="D81" s="21"/>
      <c r="E81" s="31" t="s">
        <v>173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31" t="s">
        <v>174</v>
      </c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48">
        <v>0</v>
      </c>
      <c r="AJ81" s="21"/>
      <c r="AK81" s="57">
        <v>12</v>
      </c>
      <c r="AL81" s="58"/>
      <c r="AM81" s="58"/>
      <c r="AN81" s="58"/>
      <c r="AO81" s="58"/>
      <c r="AP81" s="31" t="s">
        <v>71</v>
      </c>
      <c r="AQ81" s="21"/>
      <c r="AR81" s="48">
        <f t="shared" si="2"/>
        <v>0</v>
      </c>
      <c r="AS81" s="21"/>
    </row>
    <row r="82" spans="2:45" ht="11.45" customHeight="1" x14ac:dyDescent="0.25">
      <c r="B82" s="30">
        <v>78</v>
      </c>
      <c r="C82" s="21"/>
      <c r="D82" s="21"/>
      <c r="E82" s="31" t="s">
        <v>175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31" t="s">
        <v>176</v>
      </c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48">
        <v>0</v>
      </c>
      <c r="AJ82" s="21"/>
      <c r="AK82" s="57">
        <v>460</v>
      </c>
      <c r="AL82" s="58"/>
      <c r="AM82" s="58"/>
      <c r="AN82" s="58"/>
      <c r="AO82" s="58"/>
      <c r="AP82" s="31" t="s">
        <v>71</v>
      </c>
      <c r="AQ82" s="21"/>
      <c r="AR82" s="48">
        <f t="shared" si="2"/>
        <v>0</v>
      </c>
      <c r="AS82" s="21"/>
    </row>
    <row r="83" spans="2:45" ht="11.45" customHeight="1" x14ac:dyDescent="0.25">
      <c r="B83" s="30">
        <v>79</v>
      </c>
      <c r="C83" s="21"/>
      <c r="D83" s="21"/>
      <c r="E83" s="31" t="s">
        <v>177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31" t="s">
        <v>178</v>
      </c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48">
        <v>0</v>
      </c>
      <c r="AJ83" s="21"/>
      <c r="AK83" s="57">
        <v>20</v>
      </c>
      <c r="AL83" s="58"/>
      <c r="AM83" s="58"/>
      <c r="AN83" s="58"/>
      <c r="AO83" s="58"/>
      <c r="AP83" s="31" t="s">
        <v>71</v>
      </c>
      <c r="AQ83" s="21"/>
      <c r="AR83" s="48">
        <f t="shared" si="2"/>
        <v>0</v>
      </c>
      <c r="AS83" s="21"/>
    </row>
    <row r="84" spans="2:45" ht="11.45" customHeight="1" x14ac:dyDescent="0.25">
      <c r="B84" s="30">
        <v>80</v>
      </c>
      <c r="C84" s="21"/>
      <c r="D84" s="21"/>
      <c r="E84" s="31" t="s">
        <v>177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31" t="s">
        <v>179</v>
      </c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48">
        <v>0</v>
      </c>
      <c r="AJ84" s="21"/>
      <c r="AK84" s="57" t="s">
        <v>180</v>
      </c>
      <c r="AL84" s="58"/>
      <c r="AM84" s="58"/>
      <c r="AN84" s="58"/>
      <c r="AO84" s="58"/>
      <c r="AP84" s="31" t="s">
        <v>71</v>
      </c>
      <c r="AQ84" s="21"/>
      <c r="AR84" s="48">
        <f t="shared" si="2"/>
        <v>0</v>
      </c>
      <c r="AS84" s="21"/>
    </row>
    <row r="85" spans="2:45" ht="11.25" customHeight="1" x14ac:dyDescent="0.25">
      <c r="B85" s="30">
        <v>81</v>
      </c>
      <c r="C85" s="21"/>
      <c r="D85" s="21"/>
      <c r="E85" s="31" t="s">
        <v>181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31" t="s">
        <v>182</v>
      </c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48">
        <v>0</v>
      </c>
      <c r="AJ85" s="21"/>
      <c r="AK85" s="57" t="s">
        <v>183</v>
      </c>
      <c r="AL85" s="58"/>
      <c r="AM85" s="58"/>
      <c r="AN85" s="58"/>
      <c r="AO85" s="58"/>
      <c r="AP85" s="31" t="s">
        <v>71</v>
      </c>
      <c r="AQ85" s="21"/>
      <c r="AR85" s="48">
        <f t="shared" si="2"/>
        <v>0</v>
      </c>
      <c r="AS85" s="21"/>
    </row>
    <row r="86" spans="2:45" ht="11.45" customHeight="1" x14ac:dyDescent="0.25">
      <c r="B86" s="30">
        <v>82</v>
      </c>
      <c r="C86" s="21"/>
      <c r="D86" s="21"/>
      <c r="E86" s="31" t="s">
        <v>184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31" t="s">
        <v>185</v>
      </c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48">
        <v>0</v>
      </c>
      <c r="AJ86" s="21"/>
      <c r="AK86" s="57">
        <v>200</v>
      </c>
      <c r="AL86" s="58"/>
      <c r="AM86" s="58"/>
      <c r="AN86" s="58"/>
      <c r="AO86" s="58"/>
      <c r="AP86" s="31" t="s">
        <v>71</v>
      </c>
      <c r="AQ86" s="21"/>
      <c r="AR86" s="48">
        <f t="shared" si="2"/>
        <v>0</v>
      </c>
      <c r="AS86" s="21"/>
    </row>
    <row r="87" spans="2:45" ht="11.45" customHeight="1" x14ac:dyDescent="0.25">
      <c r="B87" s="30">
        <v>83</v>
      </c>
      <c r="C87" s="21"/>
      <c r="D87" s="21"/>
      <c r="E87" s="31" t="s">
        <v>186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31" t="s">
        <v>187</v>
      </c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48">
        <v>0</v>
      </c>
      <c r="AJ87" s="21"/>
      <c r="AK87" s="57">
        <v>14</v>
      </c>
      <c r="AL87" s="58"/>
      <c r="AM87" s="58"/>
      <c r="AN87" s="58"/>
      <c r="AO87" s="58"/>
      <c r="AP87" s="31" t="s">
        <v>71</v>
      </c>
      <c r="AQ87" s="21"/>
      <c r="AR87" s="48">
        <f t="shared" si="2"/>
        <v>0</v>
      </c>
      <c r="AS87" s="21"/>
    </row>
    <row r="88" spans="2:45" ht="11.45" customHeight="1" x14ac:dyDescent="0.25">
      <c r="B88" s="30">
        <v>84</v>
      </c>
      <c r="C88" s="21"/>
      <c r="D88" s="21"/>
      <c r="E88" s="31" t="s">
        <v>188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31" t="s">
        <v>189</v>
      </c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48">
        <v>0</v>
      </c>
      <c r="AJ88" s="21"/>
      <c r="AK88" s="57">
        <v>500</v>
      </c>
      <c r="AL88" s="58"/>
      <c r="AM88" s="58"/>
      <c r="AN88" s="58"/>
      <c r="AO88" s="58"/>
      <c r="AP88" s="31" t="s">
        <v>71</v>
      </c>
      <c r="AQ88" s="21"/>
      <c r="AR88" s="48">
        <f t="shared" si="2"/>
        <v>0</v>
      </c>
      <c r="AS88" s="21"/>
    </row>
    <row r="89" spans="2:45" ht="11.25" customHeight="1" x14ac:dyDescent="0.25">
      <c r="B89" s="30">
        <v>85</v>
      </c>
      <c r="C89" s="21"/>
      <c r="D89" s="21"/>
      <c r="E89" s="31" t="s">
        <v>190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31" t="s">
        <v>191</v>
      </c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48">
        <v>0</v>
      </c>
      <c r="AJ89" s="21"/>
      <c r="AK89" s="57">
        <v>110</v>
      </c>
      <c r="AL89" s="58"/>
      <c r="AM89" s="58"/>
      <c r="AN89" s="58"/>
      <c r="AO89" s="58"/>
      <c r="AP89" s="31" t="s">
        <v>71</v>
      </c>
      <c r="AQ89" s="21"/>
      <c r="AR89" s="48">
        <f t="shared" si="2"/>
        <v>0</v>
      </c>
      <c r="AS89" s="21"/>
    </row>
    <row r="90" spans="2:45" ht="11.45" customHeight="1" x14ac:dyDescent="0.25">
      <c r="B90" s="30">
        <v>86</v>
      </c>
      <c r="C90" s="21"/>
      <c r="D90" s="21"/>
      <c r="E90" s="31" t="s">
        <v>192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31" t="s">
        <v>193</v>
      </c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48">
        <v>0</v>
      </c>
      <c r="AJ90" s="21"/>
      <c r="AK90" s="57">
        <v>5</v>
      </c>
      <c r="AL90" s="58"/>
      <c r="AM90" s="58"/>
      <c r="AN90" s="58"/>
      <c r="AO90" s="58"/>
      <c r="AP90" s="31" t="s">
        <v>71</v>
      </c>
      <c r="AQ90" s="21"/>
      <c r="AR90" s="48">
        <f t="shared" si="2"/>
        <v>0</v>
      </c>
      <c r="AS90" s="21"/>
    </row>
    <row r="91" spans="2:45" ht="11.45" customHeight="1" x14ac:dyDescent="0.25">
      <c r="B91" s="30">
        <v>87</v>
      </c>
      <c r="C91" s="21"/>
      <c r="D91" s="21"/>
      <c r="E91" s="31" t="s">
        <v>192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31" t="s">
        <v>194</v>
      </c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48">
        <v>0</v>
      </c>
      <c r="AJ91" s="21"/>
      <c r="AK91" s="57">
        <v>110</v>
      </c>
      <c r="AL91" s="58"/>
      <c r="AM91" s="58"/>
      <c r="AN91" s="58"/>
      <c r="AO91" s="58"/>
      <c r="AP91" s="31" t="s">
        <v>71</v>
      </c>
      <c r="AQ91" s="21"/>
      <c r="AR91" s="48">
        <f t="shared" si="2"/>
        <v>0</v>
      </c>
      <c r="AS91" s="21"/>
    </row>
    <row r="92" spans="2:45" ht="11.45" customHeight="1" x14ac:dyDescent="0.25">
      <c r="B92" s="30">
        <v>88</v>
      </c>
      <c r="C92" s="21"/>
      <c r="D92" s="21"/>
      <c r="E92" s="31" t="s">
        <v>192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31" t="s">
        <v>195</v>
      </c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48">
        <v>0</v>
      </c>
      <c r="AJ92" s="21"/>
      <c r="AK92" s="57">
        <v>26</v>
      </c>
      <c r="AL92" s="58"/>
      <c r="AM92" s="58"/>
      <c r="AN92" s="58"/>
      <c r="AO92" s="58"/>
      <c r="AP92" s="31" t="s">
        <v>71</v>
      </c>
      <c r="AQ92" s="21"/>
      <c r="AR92" s="48">
        <f t="shared" si="2"/>
        <v>0</v>
      </c>
      <c r="AS92" s="21"/>
    </row>
    <row r="93" spans="2:45" ht="11.25" customHeight="1" x14ac:dyDescent="0.25">
      <c r="B93" s="30">
        <v>89</v>
      </c>
      <c r="C93" s="21"/>
      <c r="D93" s="21"/>
      <c r="E93" s="31" t="s">
        <v>196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31" t="s">
        <v>197</v>
      </c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48">
        <v>0</v>
      </c>
      <c r="AJ93" s="21"/>
      <c r="AK93" s="57">
        <v>14</v>
      </c>
      <c r="AL93" s="58"/>
      <c r="AM93" s="58"/>
      <c r="AN93" s="58"/>
      <c r="AO93" s="58"/>
      <c r="AP93" s="31" t="s">
        <v>71</v>
      </c>
      <c r="AQ93" s="21"/>
      <c r="AR93" s="48">
        <f t="shared" si="2"/>
        <v>0</v>
      </c>
      <c r="AS93" s="21"/>
    </row>
    <row r="94" spans="2:45" ht="11.45" customHeight="1" x14ac:dyDescent="0.25">
      <c r="B94" s="30">
        <v>90</v>
      </c>
      <c r="C94" s="21"/>
      <c r="D94" s="21"/>
      <c r="E94" s="31" t="s">
        <v>196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31" t="s">
        <v>197</v>
      </c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48">
        <v>0</v>
      </c>
      <c r="AJ94" s="21"/>
      <c r="AK94" s="57">
        <v>46</v>
      </c>
      <c r="AL94" s="58"/>
      <c r="AM94" s="58"/>
      <c r="AN94" s="58"/>
      <c r="AO94" s="58"/>
      <c r="AP94" s="31" t="s">
        <v>71</v>
      </c>
      <c r="AQ94" s="21"/>
      <c r="AR94" s="48">
        <f t="shared" si="2"/>
        <v>0</v>
      </c>
      <c r="AS94" s="21"/>
    </row>
    <row r="95" spans="2:45" ht="11.45" customHeight="1" x14ac:dyDescent="0.25">
      <c r="B95" s="30">
        <v>91</v>
      </c>
      <c r="C95" s="21"/>
      <c r="D95" s="21"/>
      <c r="E95" s="31" t="s">
        <v>198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31" t="s">
        <v>199</v>
      </c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48">
        <v>0</v>
      </c>
      <c r="AJ95" s="21"/>
      <c r="AK95" s="57">
        <v>28</v>
      </c>
      <c r="AL95" s="58"/>
      <c r="AM95" s="58"/>
      <c r="AN95" s="58"/>
      <c r="AO95" s="58"/>
      <c r="AP95" s="31" t="s">
        <v>71</v>
      </c>
      <c r="AQ95" s="21"/>
      <c r="AR95" s="48">
        <f t="shared" si="2"/>
        <v>0</v>
      </c>
      <c r="AS95" s="21"/>
    </row>
    <row r="96" spans="2:45" ht="11.45" customHeight="1" x14ac:dyDescent="0.25">
      <c r="B96" s="30">
        <v>92</v>
      </c>
      <c r="C96" s="21"/>
      <c r="D96" s="21"/>
      <c r="E96" s="31" t="s">
        <v>200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31" t="s">
        <v>201</v>
      </c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48">
        <v>0</v>
      </c>
      <c r="AJ96" s="21"/>
      <c r="AK96" s="57">
        <v>6</v>
      </c>
      <c r="AL96" s="58"/>
      <c r="AM96" s="58"/>
      <c r="AN96" s="58"/>
      <c r="AO96" s="58"/>
      <c r="AP96" s="31" t="s">
        <v>71</v>
      </c>
      <c r="AQ96" s="21"/>
      <c r="AR96" s="48">
        <f t="shared" si="2"/>
        <v>0</v>
      </c>
      <c r="AS96" s="21"/>
    </row>
    <row r="97" spans="2:45" ht="11.45" customHeight="1" x14ac:dyDescent="0.25">
      <c r="B97" s="30">
        <v>93</v>
      </c>
      <c r="C97" s="21"/>
      <c r="D97" s="21"/>
      <c r="E97" s="31" t="s">
        <v>202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31" t="s">
        <v>203</v>
      </c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48">
        <v>0</v>
      </c>
      <c r="AJ97" s="21"/>
      <c r="AK97" s="57">
        <v>60</v>
      </c>
      <c r="AL97" s="58"/>
      <c r="AM97" s="58"/>
      <c r="AN97" s="58"/>
      <c r="AO97" s="58"/>
      <c r="AP97" s="31" t="s">
        <v>71</v>
      </c>
      <c r="AQ97" s="21"/>
      <c r="AR97" s="48">
        <f t="shared" si="2"/>
        <v>0</v>
      </c>
      <c r="AS97" s="21"/>
    </row>
    <row r="98" spans="2:45" ht="11.25" customHeight="1" x14ac:dyDescent="0.25">
      <c r="B98" s="30">
        <v>94</v>
      </c>
      <c r="C98" s="21"/>
      <c r="D98" s="21"/>
      <c r="E98" s="31" t="s">
        <v>204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31" t="s">
        <v>205</v>
      </c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48">
        <v>0</v>
      </c>
      <c r="AJ98" s="21"/>
      <c r="AK98" s="57">
        <v>16</v>
      </c>
      <c r="AL98" s="58"/>
      <c r="AM98" s="58"/>
      <c r="AN98" s="58"/>
      <c r="AO98" s="58"/>
      <c r="AP98" s="31" t="s">
        <v>71</v>
      </c>
      <c r="AQ98" s="21"/>
      <c r="AR98" s="48">
        <f t="shared" si="2"/>
        <v>0</v>
      </c>
      <c r="AS98" s="21"/>
    </row>
    <row r="99" spans="2:45" ht="11.45" customHeight="1" x14ac:dyDescent="0.25">
      <c r="B99" s="30">
        <v>95</v>
      </c>
      <c r="C99" s="21"/>
      <c r="D99" s="21"/>
      <c r="E99" s="31" t="s">
        <v>206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31" t="s">
        <v>207</v>
      </c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48">
        <v>0</v>
      </c>
      <c r="AJ99" s="21"/>
      <c r="AK99" s="57">
        <v>2</v>
      </c>
      <c r="AL99" s="58"/>
      <c r="AM99" s="58"/>
      <c r="AN99" s="58"/>
      <c r="AO99" s="58"/>
      <c r="AP99" s="31" t="s">
        <v>208</v>
      </c>
      <c r="AQ99" s="21"/>
      <c r="AR99" s="48">
        <f t="shared" si="2"/>
        <v>0</v>
      </c>
      <c r="AS99" s="21"/>
    </row>
    <row r="100" spans="2:45" ht="11.45" customHeight="1" x14ac:dyDescent="0.25">
      <c r="B100" s="30">
        <v>96</v>
      </c>
      <c r="C100" s="21"/>
      <c r="D100" s="21"/>
      <c r="E100" s="31" t="s">
        <v>209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31" t="s">
        <v>210</v>
      </c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48">
        <v>0</v>
      </c>
      <c r="AJ100" s="21"/>
      <c r="AK100" s="57">
        <v>21</v>
      </c>
      <c r="AL100" s="58"/>
      <c r="AM100" s="58"/>
      <c r="AN100" s="58"/>
      <c r="AO100" s="58"/>
      <c r="AP100" s="31" t="s">
        <v>84</v>
      </c>
      <c r="AQ100" s="21"/>
      <c r="AR100" s="48">
        <f t="shared" si="2"/>
        <v>0</v>
      </c>
      <c r="AS100" s="21"/>
    </row>
    <row r="101" spans="2:45" ht="11.45" customHeight="1" x14ac:dyDescent="0.25">
      <c r="B101" s="30">
        <v>97</v>
      </c>
      <c r="C101" s="21"/>
      <c r="D101" s="21"/>
      <c r="E101" s="31" t="s">
        <v>209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31" t="s">
        <v>210</v>
      </c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48">
        <v>0</v>
      </c>
      <c r="AJ101" s="21"/>
      <c r="AK101" s="57">
        <v>3</v>
      </c>
      <c r="AL101" s="58"/>
      <c r="AM101" s="58"/>
      <c r="AN101" s="58"/>
      <c r="AO101" s="58"/>
      <c r="AP101" s="31" t="s">
        <v>84</v>
      </c>
      <c r="AQ101" s="21"/>
      <c r="AR101" s="48">
        <f t="shared" si="2"/>
        <v>0</v>
      </c>
      <c r="AS101" s="21"/>
    </row>
    <row r="102" spans="2:45" ht="11.25" customHeight="1" x14ac:dyDescent="0.25">
      <c r="B102" s="30">
        <v>98</v>
      </c>
      <c r="C102" s="21"/>
      <c r="D102" s="21"/>
      <c r="E102" s="31" t="s">
        <v>211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31" t="s">
        <v>212</v>
      </c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48">
        <v>0</v>
      </c>
      <c r="AJ102" s="21"/>
      <c r="AK102" s="57">
        <v>1</v>
      </c>
      <c r="AL102" s="58"/>
      <c r="AM102" s="58"/>
      <c r="AN102" s="58"/>
      <c r="AO102" s="58"/>
      <c r="AP102" s="31" t="s">
        <v>71</v>
      </c>
      <c r="AQ102" s="21"/>
      <c r="AR102" s="48">
        <f t="shared" si="2"/>
        <v>0</v>
      </c>
      <c r="AS102" s="21"/>
    </row>
    <row r="103" spans="2:45" ht="11.45" customHeight="1" x14ac:dyDescent="0.25">
      <c r="B103" s="30">
        <v>99</v>
      </c>
      <c r="C103" s="21"/>
      <c r="D103" s="21"/>
      <c r="E103" s="31" t="s">
        <v>213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31" t="s">
        <v>214</v>
      </c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48">
        <v>0</v>
      </c>
      <c r="AJ103" s="21"/>
      <c r="AK103" s="57">
        <v>1</v>
      </c>
      <c r="AL103" s="58"/>
      <c r="AM103" s="58"/>
      <c r="AN103" s="58"/>
      <c r="AO103" s="58"/>
      <c r="AP103" s="31" t="s">
        <v>84</v>
      </c>
      <c r="AQ103" s="21"/>
      <c r="AR103" s="48">
        <f t="shared" si="2"/>
        <v>0</v>
      </c>
      <c r="AS103" s="21"/>
    </row>
    <row r="104" spans="2:45" ht="11.45" customHeight="1" x14ac:dyDescent="0.25">
      <c r="B104" s="30">
        <v>100</v>
      </c>
      <c r="C104" s="21"/>
      <c r="D104" s="21"/>
      <c r="E104" s="31" t="s">
        <v>215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31" t="s">
        <v>216</v>
      </c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48">
        <v>0</v>
      </c>
      <c r="AJ104" s="21"/>
      <c r="AK104" s="57">
        <v>2</v>
      </c>
      <c r="AL104" s="58"/>
      <c r="AM104" s="58"/>
      <c r="AN104" s="58"/>
      <c r="AO104" s="58"/>
      <c r="AP104" s="31" t="s">
        <v>84</v>
      </c>
      <c r="AQ104" s="21"/>
      <c r="AR104" s="48">
        <f t="shared" si="2"/>
        <v>0</v>
      </c>
      <c r="AS104" s="21"/>
    </row>
    <row r="105" spans="2:45" ht="11.45" customHeight="1" x14ac:dyDescent="0.25">
      <c r="B105" s="30">
        <v>101</v>
      </c>
      <c r="C105" s="21"/>
      <c r="D105" s="21"/>
      <c r="E105" s="31" t="s">
        <v>217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31" t="s">
        <v>218</v>
      </c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48">
        <v>0</v>
      </c>
      <c r="AJ105" s="21"/>
      <c r="AK105" s="57">
        <v>2</v>
      </c>
      <c r="AL105" s="58"/>
      <c r="AM105" s="58"/>
      <c r="AN105" s="58"/>
      <c r="AO105" s="58"/>
      <c r="AP105" s="31" t="s">
        <v>84</v>
      </c>
      <c r="AQ105" s="21"/>
      <c r="AR105" s="48">
        <f t="shared" si="2"/>
        <v>0</v>
      </c>
      <c r="AS105" s="21"/>
    </row>
    <row r="106" spans="2:45" ht="11.25" customHeight="1" x14ac:dyDescent="0.25">
      <c r="B106" s="30">
        <v>102</v>
      </c>
      <c r="C106" s="21"/>
      <c r="D106" s="21"/>
      <c r="E106" s="31" t="s">
        <v>219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31" t="s">
        <v>220</v>
      </c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48">
        <v>0</v>
      </c>
      <c r="AJ106" s="21"/>
      <c r="AK106" s="57">
        <v>63</v>
      </c>
      <c r="AL106" s="58"/>
      <c r="AM106" s="58"/>
      <c r="AN106" s="58"/>
      <c r="AO106" s="58"/>
      <c r="AP106" s="31" t="s">
        <v>84</v>
      </c>
      <c r="AQ106" s="21"/>
      <c r="AR106" s="48">
        <f t="shared" si="2"/>
        <v>0</v>
      </c>
      <c r="AS106" s="21"/>
    </row>
    <row r="107" spans="2:45" ht="11.45" customHeight="1" x14ac:dyDescent="0.25">
      <c r="B107" s="30">
        <v>103</v>
      </c>
      <c r="C107" s="21"/>
      <c r="D107" s="21"/>
      <c r="E107" s="31" t="s">
        <v>219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31" t="s">
        <v>220</v>
      </c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48">
        <v>0</v>
      </c>
      <c r="AJ107" s="21"/>
      <c r="AK107" s="57">
        <v>3</v>
      </c>
      <c r="AL107" s="58"/>
      <c r="AM107" s="58"/>
      <c r="AN107" s="58"/>
      <c r="AO107" s="58"/>
      <c r="AP107" s="31" t="s">
        <v>84</v>
      </c>
      <c r="AQ107" s="21"/>
      <c r="AR107" s="48">
        <f t="shared" si="2"/>
        <v>0</v>
      </c>
      <c r="AS107" s="21"/>
    </row>
    <row r="108" spans="2:45" ht="11.45" customHeight="1" x14ac:dyDescent="0.25">
      <c r="B108" s="30">
        <v>104</v>
      </c>
      <c r="C108" s="21"/>
      <c r="D108" s="21"/>
      <c r="E108" s="31" t="s">
        <v>221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31" t="s">
        <v>222</v>
      </c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48">
        <v>0</v>
      </c>
      <c r="AJ108" s="21"/>
      <c r="AK108" s="57">
        <v>42</v>
      </c>
      <c r="AL108" s="58"/>
      <c r="AM108" s="58"/>
      <c r="AN108" s="58"/>
      <c r="AO108" s="58"/>
      <c r="AP108" s="31" t="s">
        <v>84</v>
      </c>
      <c r="AQ108" s="21"/>
      <c r="AR108" s="48">
        <f t="shared" si="2"/>
        <v>0</v>
      </c>
      <c r="AS108" s="21"/>
    </row>
    <row r="109" spans="2:45" ht="11.45" customHeight="1" x14ac:dyDescent="0.25">
      <c r="B109" s="30">
        <v>105</v>
      </c>
      <c r="C109" s="21"/>
      <c r="D109" s="21"/>
      <c r="E109" s="31" t="s">
        <v>223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31" t="s">
        <v>224</v>
      </c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48">
        <v>0</v>
      </c>
      <c r="AJ109" s="21"/>
      <c r="AK109" s="57">
        <v>1</v>
      </c>
      <c r="AL109" s="58"/>
      <c r="AM109" s="58"/>
      <c r="AN109" s="58"/>
      <c r="AO109" s="58"/>
      <c r="AP109" s="31" t="s">
        <v>84</v>
      </c>
      <c r="AQ109" s="21"/>
      <c r="AR109" s="48">
        <f t="shared" si="2"/>
        <v>0</v>
      </c>
      <c r="AS109" s="21"/>
    </row>
    <row r="110" spans="2:45" ht="11.45" customHeight="1" x14ac:dyDescent="0.25">
      <c r="B110" s="30">
        <v>106</v>
      </c>
      <c r="C110" s="21"/>
      <c r="D110" s="21"/>
      <c r="E110" s="31" t="s">
        <v>225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31" t="s">
        <v>226</v>
      </c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48">
        <v>0</v>
      </c>
      <c r="AJ110" s="21"/>
      <c r="AK110" s="57">
        <v>7</v>
      </c>
      <c r="AL110" s="58"/>
      <c r="AM110" s="58"/>
      <c r="AN110" s="58"/>
      <c r="AO110" s="58"/>
      <c r="AP110" s="31" t="s">
        <v>84</v>
      </c>
      <c r="AQ110" s="21"/>
      <c r="AR110" s="48">
        <f t="shared" si="2"/>
        <v>0</v>
      </c>
      <c r="AS110" s="21"/>
    </row>
    <row r="111" spans="2:45" ht="11.25" customHeight="1" x14ac:dyDescent="0.25">
      <c r="B111" s="30">
        <v>107</v>
      </c>
      <c r="C111" s="21"/>
      <c r="D111" s="21"/>
      <c r="E111" s="31" t="s">
        <v>227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31" t="s">
        <v>228</v>
      </c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48">
        <v>0</v>
      </c>
      <c r="AJ111" s="21"/>
      <c r="AK111" s="57">
        <v>10</v>
      </c>
      <c r="AL111" s="58"/>
      <c r="AM111" s="58"/>
      <c r="AN111" s="58"/>
      <c r="AO111" s="58"/>
      <c r="AP111" s="31" t="s">
        <v>84</v>
      </c>
      <c r="AQ111" s="21"/>
      <c r="AR111" s="48">
        <f t="shared" si="2"/>
        <v>0</v>
      </c>
      <c r="AS111" s="21"/>
    </row>
    <row r="112" spans="2:45" ht="11.45" customHeight="1" x14ac:dyDescent="0.25">
      <c r="B112" s="30">
        <v>108</v>
      </c>
      <c r="C112" s="21"/>
      <c r="D112" s="21"/>
      <c r="E112" s="31" t="s">
        <v>227</v>
      </c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31" t="s">
        <v>228</v>
      </c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48">
        <v>0</v>
      </c>
      <c r="AJ112" s="21"/>
      <c r="AK112" s="57">
        <v>35</v>
      </c>
      <c r="AL112" s="58"/>
      <c r="AM112" s="58"/>
      <c r="AN112" s="58"/>
      <c r="AO112" s="58"/>
      <c r="AP112" s="31" t="s">
        <v>84</v>
      </c>
      <c r="AQ112" s="21"/>
      <c r="AR112" s="48">
        <f t="shared" si="2"/>
        <v>0</v>
      </c>
      <c r="AS112" s="21"/>
    </row>
    <row r="113" spans="2:45" ht="11.45" customHeight="1" x14ac:dyDescent="0.25">
      <c r="B113" s="30">
        <v>109</v>
      </c>
      <c r="C113" s="21"/>
      <c r="D113" s="21"/>
      <c r="E113" s="31" t="s">
        <v>229</v>
      </c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31" t="s">
        <v>230</v>
      </c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48">
        <v>0</v>
      </c>
      <c r="AJ113" s="21"/>
      <c r="AK113" s="57">
        <v>3</v>
      </c>
      <c r="AL113" s="58"/>
      <c r="AM113" s="58"/>
      <c r="AN113" s="58"/>
      <c r="AO113" s="58"/>
      <c r="AP113" s="31" t="s">
        <v>84</v>
      </c>
      <c r="AQ113" s="21"/>
      <c r="AR113" s="48">
        <f t="shared" si="2"/>
        <v>0</v>
      </c>
      <c r="AS113" s="21"/>
    </row>
    <row r="114" spans="2:45" ht="11.45" customHeight="1" x14ac:dyDescent="0.25">
      <c r="B114" s="30">
        <v>110</v>
      </c>
      <c r="C114" s="21"/>
      <c r="D114" s="21"/>
      <c r="E114" s="31" t="s">
        <v>231</v>
      </c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31" t="s">
        <v>232</v>
      </c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48">
        <v>0</v>
      </c>
      <c r="AJ114" s="21"/>
      <c r="AK114" s="57">
        <v>14</v>
      </c>
      <c r="AL114" s="58"/>
      <c r="AM114" s="58"/>
      <c r="AN114" s="58"/>
      <c r="AO114" s="58"/>
      <c r="AP114" s="31" t="s">
        <v>71</v>
      </c>
      <c r="AQ114" s="21"/>
      <c r="AR114" s="48">
        <f t="shared" si="2"/>
        <v>0</v>
      </c>
      <c r="AS114" s="21"/>
    </row>
    <row r="115" spans="2:45" ht="11.25" customHeight="1" x14ac:dyDescent="0.25">
      <c r="B115" s="30">
        <v>111</v>
      </c>
      <c r="C115" s="21"/>
      <c r="D115" s="21"/>
      <c r="E115" s="31" t="s">
        <v>233</v>
      </c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31" t="s">
        <v>234</v>
      </c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48">
        <v>0</v>
      </c>
      <c r="AJ115" s="21"/>
      <c r="AK115" s="57">
        <v>80</v>
      </c>
      <c r="AL115" s="58"/>
      <c r="AM115" s="58"/>
      <c r="AN115" s="58"/>
      <c r="AO115" s="58"/>
      <c r="AP115" s="31" t="s">
        <v>71</v>
      </c>
      <c r="AQ115" s="21"/>
      <c r="AR115" s="48">
        <f t="shared" si="2"/>
        <v>0</v>
      </c>
      <c r="AS115" s="21"/>
    </row>
    <row r="116" spans="2:45" ht="11.45" customHeight="1" x14ac:dyDescent="0.25">
      <c r="B116" s="30">
        <v>112</v>
      </c>
      <c r="C116" s="21"/>
      <c r="D116" s="21"/>
      <c r="E116" s="31" t="s">
        <v>235</v>
      </c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31" t="s">
        <v>236</v>
      </c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48">
        <v>0</v>
      </c>
      <c r="AJ116" s="21"/>
      <c r="AK116" s="57">
        <v>30</v>
      </c>
      <c r="AL116" s="58"/>
      <c r="AM116" s="58"/>
      <c r="AN116" s="58"/>
      <c r="AO116" s="58"/>
      <c r="AP116" s="31" t="s">
        <v>71</v>
      </c>
      <c r="AQ116" s="21"/>
      <c r="AR116" s="48">
        <f t="shared" si="2"/>
        <v>0</v>
      </c>
      <c r="AS116" s="21"/>
    </row>
    <row r="117" spans="2:45" ht="11.45" customHeight="1" x14ac:dyDescent="0.25">
      <c r="B117" s="30">
        <v>113</v>
      </c>
      <c r="C117" s="21"/>
      <c r="D117" s="21"/>
      <c r="E117" s="31" t="s">
        <v>237</v>
      </c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31" t="s">
        <v>238</v>
      </c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48">
        <v>0</v>
      </c>
      <c r="AJ117" s="21"/>
      <c r="AK117" s="57">
        <v>1</v>
      </c>
      <c r="AL117" s="58"/>
      <c r="AM117" s="58"/>
      <c r="AN117" s="58"/>
      <c r="AO117" s="58"/>
      <c r="AP117" s="31" t="s">
        <v>84</v>
      </c>
      <c r="AQ117" s="21"/>
      <c r="AR117" s="48">
        <f t="shared" si="2"/>
        <v>0</v>
      </c>
      <c r="AS117" s="21"/>
    </row>
    <row r="118" spans="2:45" ht="11.45" customHeight="1" x14ac:dyDescent="0.25">
      <c r="B118" s="30">
        <v>114</v>
      </c>
      <c r="C118" s="21"/>
      <c r="D118" s="21"/>
      <c r="E118" s="31" t="s">
        <v>239</v>
      </c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31" t="s">
        <v>240</v>
      </c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48">
        <v>0</v>
      </c>
      <c r="AJ118" s="21"/>
      <c r="AK118" s="57">
        <v>3</v>
      </c>
      <c r="AL118" s="58"/>
      <c r="AM118" s="58"/>
      <c r="AN118" s="58"/>
      <c r="AO118" s="58"/>
      <c r="AP118" s="31" t="s">
        <v>84</v>
      </c>
      <c r="AQ118" s="21"/>
      <c r="AR118" s="48">
        <f t="shared" si="2"/>
        <v>0</v>
      </c>
      <c r="AS118" s="21"/>
    </row>
    <row r="119" spans="2:45" ht="11.45" customHeight="1" x14ac:dyDescent="0.25">
      <c r="B119" s="30">
        <v>115</v>
      </c>
      <c r="C119" s="21"/>
      <c r="D119" s="21"/>
      <c r="E119" s="31" t="s">
        <v>241</v>
      </c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31" t="s">
        <v>242</v>
      </c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48">
        <v>0</v>
      </c>
      <c r="AJ119" s="21"/>
      <c r="AK119" s="57">
        <v>5</v>
      </c>
      <c r="AL119" s="58"/>
      <c r="AM119" s="58"/>
      <c r="AN119" s="58"/>
      <c r="AO119" s="58"/>
      <c r="AP119" s="31" t="s">
        <v>84</v>
      </c>
      <c r="AQ119" s="21"/>
      <c r="AR119" s="48">
        <f t="shared" si="2"/>
        <v>0</v>
      </c>
      <c r="AS119" s="21"/>
    </row>
    <row r="120" spans="2:45" ht="11.25" customHeight="1" x14ac:dyDescent="0.25">
      <c r="B120" s="30">
        <v>116</v>
      </c>
      <c r="C120" s="21"/>
      <c r="D120" s="21"/>
      <c r="E120" s="31" t="s">
        <v>243</v>
      </c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31" t="s">
        <v>244</v>
      </c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48">
        <v>0</v>
      </c>
      <c r="AJ120" s="21"/>
      <c r="AK120" s="57">
        <v>6</v>
      </c>
      <c r="AL120" s="58"/>
      <c r="AM120" s="58"/>
      <c r="AN120" s="58"/>
      <c r="AO120" s="58"/>
      <c r="AP120" s="31" t="s">
        <v>84</v>
      </c>
      <c r="AQ120" s="21"/>
      <c r="AR120" s="48">
        <f t="shared" si="2"/>
        <v>0</v>
      </c>
      <c r="AS120" s="21"/>
    </row>
    <row r="121" spans="2:45" ht="11.45" customHeight="1" x14ac:dyDescent="0.25">
      <c r="B121" s="30">
        <v>117</v>
      </c>
      <c r="C121" s="21"/>
      <c r="D121" s="21"/>
      <c r="E121" s="31" t="s">
        <v>245</v>
      </c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31" t="s">
        <v>246</v>
      </c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48">
        <v>0</v>
      </c>
      <c r="AJ121" s="21"/>
      <c r="AK121" s="57">
        <v>4</v>
      </c>
      <c r="AL121" s="58"/>
      <c r="AM121" s="58"/>
      <c r="AN121" s="58"/>
      <c r="AO121" s="58"/>
      <c r="AP121" s="31" t="s">
        <v>84</v>
      </c>
      <c r="AQ121" s="21"/>
      <c r="AR121" s="48">
        <f t="shared" si="2"/>
        <v>0</v>
      </c>
      <c r="AS121" s="21"/>
    </row>
    <row r="122" spans="2:45" ht="11.25" customHeight="1" x14ac:dyDescent="0.25">
      <c r="B122" s="46">
        <v>0</v>
      </c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</row>
    <row r="123" spans="2:45" ht="0" hidden="1" customHeight="1" x14ac:dyDescent="0.25"/>
    <row r="124" spans="2:45" ht="2.85" customHeight="1" x14ac:dyDescent="0.25"/>
    <row r="125" spans="2:45" ht="11.25" customHeight="1" x14ac:dyDescent="0.25">
      <c r="B125" s="40" t="s">
        <v>247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</row>
    <row r="126" spans="2:45" ht="1.5" customHeight="1" x14ac:dyDescent="0.25"/>
    <row r="127" spans="2:45" ht="11.25" customHeight="1" x14ac:dyDescent="0.25">
      <c r="C127" s="30" t="s">
        <v>248</v>
      </c>
      <c r="D127" s="21"/>
      <c r="E127" s="21"/>
      <c r="G127" s="30">
        <v>0</v>
      </c>
      <c r="H127" s="21"/>
      <c r="I127" s="21"/>
      <c r="J127" s="21"/>
      <c r="K127" s="21"/>
      <c r="L127" s="21"/>
      <c r="M127" s="21"/>
      <c r="N127" s="21"/>
      <c r="O127" s="21"/>
      <c r="Q127" s="31" t="s">
        <v>249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2:45" ht="9.9499999999999993" customHeight="1" x14ac:dyDescent="0.25"/>
    <row r="129" spans="2:45" ht="11.45" customHeight="1" x14ac:dyDescent="0.25">
      <c r="B129" s="22" t="s">
        <v>9</v>
      </c>
      <c r="C129" s="23"/>
      <c r="D129" s="23"/>
      <c r="E129" s="23"/>
      <c r="F129" s="23"/>
      <c r="G129" s="23"/>
      <c r="H129" s="23"/>
      <c r="I129" s="23"/>
      <c r="J129" s="23"/>
      <c r="L129" s="24" t="s">
        <v>5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</row>
    <row r="130" spans="2:45" ht="11.25" customHeight="1" x14ac:dyDescent="0.25">
      <c r="B130" s="24" t="s">
        <v>6</v>
      </c>
      <c r="C130" s="23"/>
      <c r="D130" s="23"/>
      <c r="E130" s="23"/>
      <c r="F130" s="23"/>
      <c r="G130" s="23"/>
      <c r="H130" s="23"/>
      <c r="I130" s="23"/>
      <c r="J130" s="23"/>
      <c r="K130" s="11"/>
      <c r="L130" s="25">
        <v>0</v>
      </c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2:45" ht="0" hidden="1" customHeight="1" x14ac:dyDescent="0.25"/>
    <row r="132" spans="2:45" ht="3" customHeight="1" x14ac:dyDescent="0.25"/>
    <row r="133" spans="2:45" ht="11.25" customHeight="1" x14ac:dyDescent="0.25">
      <c r="B133" s="27" t="s">
        <v>60</v>
      </c>
      <c r="C133" s="21"/>
      <c r="D133" s="21"/>
      <c r="E133" s="21"/>
      <c r="F133" s="21"/>
      <c r="G133" s="21"/>
      <c r="H133" s="21"/>
      <c r="I133" s="21"/>
      <c r="J133" s="21"/>
      <c r="L133" s="28">
        <v>0</v>
      </c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</row>
    <row r="134" spans="2:45" ht="14.1" customHeight="1" x14ac:dyDescent="0.25"/>
    <row r="135" spans="2:45" ht="2.85" customHeight="1" x14ac:dyDescent="0.25"/>
    <row r="136" spans="2:45" ht="0" hidden="1" customHeight="1" x14ac:dyDescent="0.25"/>
    <row r="137" spans="2:45" ht="17.100000000000001" customHeight="1" x14ac:dyDescent="0.25">
      <c r="B137" s="45" t="s">
        <v>250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</row>
    <row r="138" spans="2:45" ht="2.85" customHeight="1" x14ac:dyDescent="0.25"/>
    <row r="139" spans="2:45" ht="11.45" customHeight="1" x14ac:dyDescent="0.25">
      <c r="B139" s="50" t="s">
        <v>63</v>
      </c>
      <c r="C139" s="51"/>
      <c r="D139" s="51"/>
      <c r="E139" s="52" t="s">
        <v>64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2" t="s">
        <v>4</v>
      </c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0" t="s">
        <v>65</v>
      </c>
      <c r="AJ139" s="51"/>
      <c r="AK139" s="50" t="s">
        <v>66</v>
      </c>
      <c r="AL139" s="51"/>
      <c r="AM139" s="51"/>
      <c r="AN139" s="51"/>
      <c r="AO139" s="51"/>
      <c r="AP139" s="52" t="s">
        <v>67</v>
      </c>
      <c r="AQ139" s="51"/>
      <c r="AR139" s="50" t="s">
        <v>68</v>
      </c>
      <c r="AS139" s="51"/>
    </row>
    <row r="140" spans="2:45" ht="11.45" customHeight="1" x14ac:dyDescent="0.25">
      <c r="B140" s="30">
        <v>1</v>
      </c>
      <c r="C140" s="21"/>
      <c r="D140" s="21"/>
      <c r="E140" s="31" t="s">
        <v>251</v>
      </c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31" t="s">
        <v>252</v>
      </c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48">
        <v>0</v>
      </c>
      <c r="AJ140" s="21"/>
      <c r="AK140" s="57">
        <v>38</v>
      </c>
      <c r="AL140" s="58"/>
      <c r="AM140" s="58"/>
      <c r="AN140" s="58"/>
      <c r="AO140" s="58"/>
      <c r="AP140" s="31" t="s">
        <v>84</v>
      </c>
      <c r="AQ140" s="21"/>
      <c r="AR140" s="48">
        <f>PRODUCT(AI140,AK140)</f>
        <v>0</v>
      </c>
      <c r="AS140" s="21"/>
    </row>
    <row r="141" spans="2:45" ht="11.25" customHeight="1" x14ac:dyDescent="0.25">
      <c r="B141" s="30">
        <v>2</v>
      </c>
      <c r="C141" s="21"/>
      <c r="D141" s="21"/>
      <c r="E141" s="31" t="s">
        <v>253</v>
      </c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31" t="s">
        <v>254</v>
      </c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48">
        <v>0</v>
      </c>
      <c r="AJ141" s="21"/>
      <c r="AK141" s="57">
        <v>8</v>
      </c>
      <c r="AL141" s="58"/>
      <c r="AM141" s="58"/>
      <c r="AN141" s="58"/>
      <c r="AO141" s="58"/>
      <c r="AP141" s="31" t="s">
        <v>84</v>
      </c>
      <c r="AQ141" s="21"/>
      <c r="AR141" s="48">
        <f t="shared" ref="AR141:AR197" si="3">PRODUCT(AI141,AK141)</f>
        <v>0</v>
      </c>
      <c r="AS141" s="21"/>
    </row>
    <row r="142" spans="2:45" ht="11.45" customHeight="1" x14ac:dyDescent="0.25">
      <c r="B142" s="30">
        <v>3</v>
      </c>
      <c r="C142" s="21"/>
      <c r="D142" s="21"/>
      <c r="E142" s="31" t="s">
        <v>255</v>
      </c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31" t="s">
        <v>256</v>
      </c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48">
        <v>0</v>
      </c>
      <c r="AJ142" s="21"/>
      <c r="AK142" s="57">
        <v>10</v>
      </c>
      <c r="AL142" s="58"/>
      <c r="AM142" s="58"/>
      <c r="AN142" s="58"/>
      <c r="AO142" s="58"/>
      <c r="AP142" s="31" t="s">
        <v>84</v>
      </c>
      <c r="AQ142" s="21"/>
      <c r="AR142" s="48">
        <f t="shared" si="3"/>
        <v>0</v>
      </c>
      <c r="AS142" s="21"/>
    </row>
    <row r="143" spans="2:45" ht="11.45" customHeight="1" x14ac:dyDescent="0.25">
      <c r="B143" s="30">
        <v>4</v>
      </c>
      <c r="C143" s="21"/>
      <c r="D143" s="21"/>
      <c r="E143" s="31" t="s">
        <v>257</v>
      </c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31" t="s">
        <v>258</v>
      </c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48">
        <v>0</v>
      </c>
      <c r="AJ143" s="21"/>
      <c r="AK143" s="57">
        <v>2</v>
      </c>
      <c r="AL143" s="58"/>
      <c r="AM143" s="58"/>
      <c r="AN143" s="58"/>
      <c r="AO143" s="58"/>
      <c r="AP143" s="31" t="s">
        <v>84</v>
      </c>
      <c r="AQ143" s="21"/>
      <c r="AR143" s="48">
        <f t="shared" si="3"/>
        <v>0</v>
      </c>
      <c r="AS143" s="21"/>
    </row>
    <row r="144" spans="2:45" ht="11.45" customHeight="1" x14ac:dyDescent="0.25">
      <c r="B144" s="30">
        <v>5</v>
      </c>
      <c r="C144" s="21"/>
      <c r="D144" s="21"/>
      <c r="E144" s="31" t="s">
        <v>259</v>
      </c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31" t="s">
        <v>260</v>
      </c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48">
        <v>0</v>
      </c>
      <c r="AJ144" s="21"/>
      <c r="AK144" s="57">
        <v>260</v>
      </c>
      <c r="AL144" s="58"/>
      <c r="AM144" s="58"/>
      <c r="AN144" s="58"/>
      <c r="AO144" s="58"/>
      <c r="AP144" s="31" t="s">
        <v>71</v>
      </c>
      <c r="AQ144" s="21"/>
      <c r="AR144" s="48">
        <f t="shared" si="3"/>
        <v>0</v>
      </c>
      <c r="AS144" s="21"/>
    </row>
    <row r="145" spans="2:45" ht="11.25" customHeight="1" x14ac:dyDescent="0.25">
      <c r="B145" s="30">
        <v>6</v>
      </c>
      <c r="C145" s="21"/>
      <c r="D145" s="21"/>
      <c r="E145" s="31" t="s">
        <v>261</v>
      </c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31" t="s">
        <v>262</v>
      </c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48">
        <v>0</v>
      </c>
      <c r="AJ145" s="21"/>
      <c r="AK145" s="57">
        <v>220</v>
      </c>
      <c r="AL145" s="58"/>
      <c r="AM145" s="58"/>
      <c r="AN145" s="58"/>
      <c r="AO145" s="58"/>
      <c r="AP145" s="31" t="s">
        <v>71</v>
      </c>
      <c r="AQ145" s="21"/>
      <c r="AR145" s="48">
        <f t="shared" si="3"/>
        <v>0</v>
      </c>
      <c r="AS145" s="21"/>
    </row>
    <row r="146" spans="2:45" ht="11.45" customHeight="1" x14ac:dyDescent="0.25">
      <c r="B146" s="30">
        <v>7</v>
      </c>
      <c r="C146" s="21"/>
      <c r="D146" s="21"/>
      <c r="E146" s="31" t="s">
        <v>263</v>
      </c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31" t="s">
        <v>264</v>
      </c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48">
        <v>0</v>
      </c>
      <c r="AJ146" s="21"/>
      <c r="AK146" s="57">
        <v>100</v>
      </c>
      <c r="AL146" s="58"/>
      <c r="AM146" s="58"/>
      <c r="AN146" s="58"/>
      <c r="AO146" s="58"/>
      <c r="AP146" s="31" t="s">
        <v>71</v>
      </c>
      <c r="AQ146" s="21"/>
      <c r="AR146" s="48">
        <f t="shared" si="3"/>
        <v>0</v>
      </c>
      <c r="AS146" s="21"/>
    </row>
    <row r="147" spans="2:45" ht="11.45" customHeight="1" x14ac:dyDescent="0.25">
      <c r="B147" s="30">
        <v>8</v>
      </c>
      <c r="C147" s="21"/>
      <c r="D147" s="21"/>
      <c r="E147" s="31" t="s">
        <v>265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31" t="s">
        <v>266</v>
      </c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48">
        <v>0</v>
      </c>
      <c r="AJ147" s="21"/>
      <c r="AK147" s="57">
        <v>50</v>
      </c>
      <c r="AL147" s="58"/>
      <c r="AM147" s="58"/>
      <c r="AN147" s="58"/>
      <c r="AO147" s="58"/>
      <c r="AP147" s="31" t="s">
        <v>71</v>
      </c>
      <c r="AQ147" s="21"/>
      <c r="AR147" s="48">
        <f t="shared" si="3"/>
        <v>0</v>
      </c>
      <c r="AS147" s="21"/>
    </row>
    <row r="148" spans="2:45" ht="11.45" customHeight="1" x14ac:dyDescent="0.25">
      <c r="B148" s="30">
        <v>9</v>
      </c>
      <c r="C148" s="21"/>
      <c r="D148" s="21"/>
      <c r="E148" s="31" t="s">
        <v>267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31" t="s">
        <v>268</v>
      </c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48">
        <v>0</v>
      </c>
      <c r="AJ148" s="21"/>
      <c r="AK148" s="57">
        <v>200</v>
      </c>
      <c r="AL148" s="58"/>
      <c r="AM148" s="58"/>
      <c r="AN148" s="58"/>
      <c r="AO148" s="58"/>
      <c r="AP148" s="31" t="s">
        <v>71</v>
      </c>
      <c r="AQ148" s="21"/>
      <c r="AR148" s="48">
        <f t="shared" si="3"/>
        <v>0</v>
      </c>
      <c r="AS148" s="21"/>
    </row>
    <row r="149" spans="2:45" ht="11.25" customHeight="1" x14ac:dyDescent="0.25">
      <c r="B149" s="30">
        <v>10</v>
      </c>
      <c r="C149" s="21"/>
      <c r="D149" s="21"/>
      <c r="E149" s="31" t="s">
        <v>267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31" t="s">
        <v>268</v>
      </c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48">
        <v>0</v>
      </c>
      <c r="AJ149" s="21"/>
      <c r="AK149" s="57">
        <v>80</v>
      </c>
      <c r="AL149" s="58"/>
      <c r="AM149" s="58"/>
      <c r="AN149" s="58"/>
      <c r="AO149" s="58"/>
      <c r="AP149" s="31" t="s">
        <v>71</v>
      </c>
      <c r="AQ149" s="21"/>
      <c r="AR149" s="48">
        <f t="shared" si="3"/>
        <v>0</v>
      </c>
      <c r="AS149" s="21"/>
    </row>
    <row r="150" spans="2:45" ht="11.45" customHeight="1" x14ac:dyDescent="0.25">
      <c r="B150" s="30">
        <v>11</v>
      </c>
      <c r="C150" s="21"/>
      <c r="D150" s="21"/>
      <c r="E150" s="31" t="s">
        <v>269</v>
      </c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31" t="s">
        <v>270</v>
      </c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48">
        <v>0</v>
      </c>
      <c r="AJ150" s="21"/>
      <c r="AK150" s="57">
        <v>120</v>
      </c>
      <c r="AL150" s="58"/>
      <c r="AM150" s="58"/>
      <c r="AN150" s="58"/>
      <c r="AO150" s="58"/>
      <c r="AP150" s="31" t="s">
        <v>71</v>
      </c>
      <c r="AQ150" s="21"/>
      <c r="AR150" s="48">
        <f t="shared" si="3"/>
        <v>0</v>
      </c>
      <c r="AS150" s="21"/>
    </row>
    <row r="151" spans="2:45" ht="11.45" customHeight="1" x14ac:dyDescent="0.25">
      <c r="B151" s="30">
        <v>12</v>
      </c>
      <c r="C151" s="21"/>
      <c r="D151" s="21"/>
      <c r="E151" s="31" t="s">
        <v>269</v>
      </c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31" t="s">
        <v>270</v>
      </c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48">
        <v>0</v>
      </c>
      <c r="AJ151" s="21"/>
      <c r="AK151" s="57">
        <v>170</v>
      </c>
      <c r="AL151" s="58"/>
      <c r="AM151" s="58"/>
      <c r="AN151" s="58"/>
      <c r="AO151" s="58"/>
      <c r="AP151" s="31" t="s">
        <v>71</v>
      </c>
      <c r="AQ151" s="21"/>
      <c r="AR151" s="48">
        <f t="shared" si="3"/>
        <v>0</v>
      </c>
      <c r="AS151" s="21"/>
    </row>
    <row r="152" spans="2:45" ht="11.45" customHeight="1" x14ac:dyDescent="0.25">
      <c r="B152" s="30">
        <v>13</v>
      </c>
      <c r="C152" s="21"/>
      <c r="D152" s="21"/>
      <c r="E152" s="31" t="s">
        <v>269</v>
      </c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31" t="s">
        <v>270</v>
      </c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48">
        <v>0</v>
      </c>
      <c r="AJ152" s="21"/>
      <c r="AK152" s="57">
        <v>360</v>
      </c>
      <c r="AL152" s="58"/>
      <c r="AM152" s="58"/>
      <c r="AN152" s="58"/>
      <c r="AO152" s="58"/>
      <c r="AP152" s="31" t="s">
        <v>71</v>
      </c>
      <c r="AQ152" s="21"/>
      <c r="AR152" s="48">
        <f t="shared" si="3"/>
        <v>0</v>
      </c>
      <c r="AS152" s="21"/>
    </row>
    <row r="153" spans="2:45" ht="11.45" customHeight="1" x14ac:dyDescent="0.25">
      <c r="B153" s="30">
        <v>14</v>
      </c>
      <c r="C153" s="21"/>
      <c r="D153" s="21"/>
      <c r="E153" s="31" t="s">
        <v>269</v>
      </c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31" t="s">
        <v>270</v>
      </c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48">
        <v>0</v>
      </c>
      <c r="AJ153" s="21"/>
      <c r="AK153" s="57">
        <v>220</v>
      </c>
      <c r="AL153" s="58"/>
      <c r="AM153" s="58"/>
      <c r="AN153" s="58"/>
      <c r="AO153" s="58"/>
      <c r="AP153" s="31" t="s">
        <v>71</v>
      </c>
      <c r="AQ153" s="21"/>
      <c r="AR153" s="48">
        <f t="shared" si="3"/>
        <v>0</v>
      </c>
      <c r="AS153" s="21"/>
    </row>
    <row r="154" spans="2:45" ht="11.25" customHeight="1" x14ac:dyDescent="0.25">
      <c r="B154" s="30">
        <v>15</v>
      </c>
      <c r="C154" s="21"/>
      <c r="D154" s="21"/>
      <c r="E154" s="31" t="s">
        <v>269</v>
      </c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31" t="s">
        <v>271</v>
      </c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48">
        <v>0</v>
      </c>
      <c r="AJ154" s="21"/>
      <c r="AK154" s="57">
        <v>400</v>
      </c>
      <c r="AL154" s="58"/>
      <c r="AM154" s="58"/>
      <c r="AN154" s="58"/>
      <c r="AO154" s="58"/>
      <c r="AP154" s="31" t="s">
        <v>71</v>
      </c>
      <c r="AQ154" s="21"/>
      <c r="AR154" s="48">
        <f t="shared" si="3"/>
        <v>0</v>
      </c>
      <c r="AS154" s="21"/>
    </row>
    <row r="155" spans="2:45" ht="11.45" customHeight="1" x14ac:dyDescent="0.25">
      <c r="B155" s="30">
        <v>16</v>
      </c>
      <c r="C155" s="21"/>
      <c r="D155" s="21"/>
      <c r="E155" s="31" t="s">
        <v>269</v>
      </c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31" t="s">
        <v>271</v>
      </c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48">
        <v>0</v>
      </c>
      <c r="AJ155" s="21"/>
      <c r="AK155" s="57">
        <v>660</v>
      </c>
      <c r="AL155" s="58"/>
      <c r="AM155" s="58"/>
      <c r="AN155" s="58"/>
      <c r="AO155" s="58"/>
      <c r="AP155" s="31" t="s">
        <v>71</v>
      </c>
      <c r="AQ155" s="21"/>
      <c r="AR155" s="48">
        <f t="shared" si="3"/>
        <v>0</v>
      </c>
      <c r="AS155" s="21"/>
    </row>
    <row r="156" spans="2:45" ht="11.45" customHeight="1" x14ac:dyDescent="0.25">
      <c r="B156" s="30">
        <v>17</v>
      </c>
      <c r="C156" s="21"/>
      <c r="D156" s="21"/>
      <c r="E156" s="31" t="s">
        <v>272</v>
      </c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31" t="s">
        <v>273</v>
      </c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48">
        <v>0</v>
      </c>
      <c r="AJ156" s="21"/>
      <c r="AK156" s="57">
        <v>80</v>
      </c>
      <c r="AL156" s="58"/>
      <c r="AM156" s="58"/>
      <c r="AN156" s="58"/>
      <c r="AO156" s="58"/>
      <c r="AP156" s="31" t="s">
        <v>71</v>
      </c>
      <c r="AQ156" s="21"/>
      <c r="AR156" s="48">
        <f t="shared" si="3"/>
        <v>0</v>
      </c>
      <c r="AS156" s="21"/>
    </row>
    <row r="157" spans="2:45" ht="11.45" customHeight="1" x14ac:dyDescent="0.25">
      <c r="B157" s="30">
        <v>18</v>
      </c>
      <c r="C157" s="21"/>
      <c r="D157" s="21"/>
      <c r="E157" s="31" t="s">
        <v>274</v>
      </c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31" t="s">
        <v>275</v>
      </c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48">
        <v>0</v>
      </c>
      <c r="AJ157" s="21"/>
      <c r="AK157" s="57">
        <v>50</v>
      </c>
      <c r="AL157" s="58"/>
      <c r="AM157" s="58"/>
      <c r="AN157" s="58"/>
      <c r="AO157" s="58"/>
      <c r="AP157" s="31" t="s">
        <v>71</v>
      </c>
      <c r="AQ157" s="21"/>
      <c r="AR157" s="48">
        <f t="shared" si="3"/>
        <v>0</v>
      </c>
      <c r="AS157" s="21"/>
    </row>
    <row r="158" spans="2:45" ht="11.25" customHeight="1" x14ac:dyDescent="0.25">
      <c r="B158" s="30">
        <v>19</v>
      </c>
      <c r="C158" s="21"/>
      <c r="D158" s="21"/>
      <c r="E158" s="31" t="s">
        <v>276</v>
      </c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31" t="s">
        <v>277</v>
      </c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48">
        <v>0</v>
      </c>
      <c r="AJ158" s="21"/>
      <c r="AK158" s="57">
        <v>100</v>
      </c>
      <c r="AL158" s="58"/>
      <c r="AM158" s="58"/>
      <c r="AN158" s="58"/>
      <c r="AO158" s="58"/>
      <c r="AP158" s="31" t="s">
        <v>71</v>
      </c>
      <c r="AQ158" s="21"/>
      <c r="AR158" s="48">
        <f t="shared" si="3"/>
        <v>0</v>
      </c>
      <c r="AS158" s="21"/>
    </row>
    <row r="159" spans="2:45" ht="11.45" customHeight="1" x14ac:dyDescent="0.25">
      <c r="B159" s="30">
        <v>20</v>
      </c>
      <c r="C159" s="21"/>
      <c r="D159" s="21"/>
      <c r="E159" s="31" t="s">
        <v>278</v>
      </c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31" t="s">
        <v>279</v>
      </c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48">
        <v>0</v>
      </c>
      <c r="AJ159" s="21"/>
      <c r="AK159" s="57">
        <v>9</v>
      </c>
      <c r="AL159" s="58"/>
      <c r="AM159" s="58"/>
      <c r="AN159" s="58"/>
      <c r="AO159" s="58"/>
      <c r="AP159" s="31" t="s">
        <v>84</v>
      </c>
      <c r="AQ159" s="21"/>
      <c r="AR159" s="48">
        <f t="shared" si="3"/>
        <v>0</v>
      </c>
      <c r="AS159" s="21"/>
    </row>
    <row r="160" spans="2:45" ht="11.45" customHeight="1" x14ac:dyDescent="0.25">
      <c r="B160" s="30">
        <v>21</v>
      </c>
      <c r="C160" s="21"/>
      <c r="D160" s="21"/>
      <c r="E160" s="31" t="s">
        <v>280</v>
      </c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31" t="s">
        <v>281</v>
      </c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48">
        <v>0</v>
      </c>
      <c r="AJ160" s="21"/>
      <c r="AK160" s="57">
        <v>8</v>
      </c>
      <c r="AL160" s="58"/>
      <c r="AM160" s="58"/>
      <c r="AN160" s="58"/>
      <c r="AO160" s="58"/>
      <c r="AP160" s="31" t="s">
        <v>84</v>
      </c>
      <c r="AQ160" s="21"/>
      <c r="AR160" s="48">
        <f t="shared" si="3"/>
        <v>0</v>
      </c>
      <c r="AS160" s="21"/>
    </row>
    <row r="161" spans="2:45" ht="11.45" customHeight="1" x14ac:dyDescent="0.25">
      <c r="B161" s="30">
        <v>22</v>
      </c>
      <c r="C161" s="21"/>
      <c r="D161" s="21"/>
      <c r="E161" s="31" t="s">
        <v>282</v>
      </c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31" t="s">
        <v>283</v>
      </c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48">
        <v>0</v>
      </c>
      <c r="AJ161" s="21"/>
      <c r="AK161" s="57">
        <v>3</v>
      </c>
      <c r="AL161" s="58"/>
      <c r="AM161" s="58"/>
      <c r="AN161" s="58"/>
      <c r="AO161" s="58"/>
      <c r="AP161" s="31" t="s">
        <v>84</v>
      </c>
      <c r="AQ161" s="21"/>
      <c r="AR161" s="48">
        <f t="shared" si="3"/>
        <v>0</v>
      </c>
      <c r="AS161" s="21"/>
    </row>
    <row r="162" spans="2:45" ht="11.45" customHeight="1" x14ac:dyDescent="0.25">
      <c r="B162" s="30">
        <v>23</v>
      </c>
      <c r="C162" s="21"/>
      <c r="D162" s="21"/>
      <c r="E162" s="31" t="s">
        <v>284</v>
      </c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31" t="s">
        <v>285</v>
      </c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48">
        <v>0</v>
      </c>
      <c r="AJ162" s="21"/>
      <c r="AK162" s="57">
        <v>32</v>
      </c>
      <c r="AL162" s="58"/>
      <c r="AM162" s="58"/>
      <c r="AN162" s="58"/>
      <c r="AO162" s="58"/>
      <c r="AP162" s="31" t="s">
        <v>84</v>
      </c>
      <c r="AQ162" s="21"/>
      <c r="AR162" s="48">
        <f t="shared" si="3"/>
        <v>0</v>
      </c>
      <c r="AS162" s="21"/>
    </row>
    <row r="163" spans="2:45" ht="11.25" customHeight="1" x14ac:dyDescent="0.25">
      <c r="B163" s="30">
        <v>24</v>
      </c>
      <c r="C163" s="21"/>
      <c r="D163" s="21"/>
      <c r="E163" s="31" t="s">
        <v>286</v>
      </c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31" t="s">
        <v>287</v>
      </c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48">
        <v>0</v>
      </c>
      <c r="AJ163" s="21"/>
      <c r="AK163" s="57">
        <v>32</v>
      </c>
      <c r="AL163" s="58"/>
      <c r="AM163" s="58"/>
      <c r="AN163" s="58"/>
      <c r="AO163" s="58"/>
      <c r="AP163" s="31" t="s">
        <v>84</v>
      </c>
      <c r="AQ163" s="21"/>
      <c r="AR163" s="48">
        <f t="shared" si="3"/>
        <v>0</v>
      </c>
      <c r="AS163" s="21"/>
    </row>
    <row r="164" spans="2:45" ht="11.45" customHeight="1" x14ac:dyDescent="0.25">
      <c r="B164" s="30">
        <v>25</v>
      </c>
      <c r="C164" s="21"/>
      <c r="D164" s="21"/>
      <c r="E164" s="31" t="s">
        <v>288</v>
      </c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31" t="s">
        <v>289</v>
      </c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48">
        <v>0</v>
      </c>
      <c r="AJ164" s="21"/>
      <c r="AK164" s="57">
        <v>5</v>
      </c>
      <c r="AL164" s="58"/>
      <c r="AM164" s="58"/>
      <c r="AN164" s="58"/>
      <c r="AO164" s="58"/>
      <c r="AP164" s="31" t="s">
        <v>84</v>
      </c>
      <c r="AQ164" s="21"/>
      <c r="AR164" s="48">
        <f t="shared" si="3"/>
        <v>0</v>
      </c>
      <c r="AS164" s="21"/>
    </row>
    <row r="165" spans="2:45" ht="11.45" customHeight="1" x14ac:dyDescent="0.25">
      <c r="B165" s="30">
        <v>26</v>
      </c>
      <c r="C165" s="21"/>
      <c r="D165" s="21"/>
      <c r="E165" s="31" t="s">
        <v>288</v>
      </c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31" t="s">
        <v>289</v>
      </c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48">
        <v>0</v>
      </c>
      <c r="AJ165" s="21"/>
      <c r="AK165" s="57">
        <v>5</v>
      </c>
      <c r="AL165" s="58"/>
      <c r="AM165" s="58"/>
      <c r="AN165" s="58"/>
      <c r="AO165" s="58"/>
      <c r="AP165" s="31" t="s">
        <v>84</v>
      </c>
      <c r="AQ165" s="21"/>
      <c r="AR165" s="48">
        <f t="shared" si="3"/>
        <v>0</v>
      </c>
      <c r="AS165" s="21"/>
    </row>
    <row r="166" spans="2:45" ht="11.45" customHeight="1" x14ac:dyDescent="0.25">
      <c r="B166" s="30">
        <v>27</v>
      </c>
      <c r="C166" s="21"/>
      <c r="D166" s="21"/>
      <c r="E166" s="31" t="s">
        <v>288</v>
      </c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31" t="s">
        <v>289</v>
      </c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48">
        <v>0</v>
      </c>
      <c r="AJ166" s="21"/>
      <c r="AK166" s="57">
        <v>25</v>
      </c>
      <c r="AL166" s="58"/>
      <c r="AM166" s="58"/>
      <c r="AN166" s="58"/>
      <c r="AO166" s="58"/>
      <c r="AP166" s="31" t="s">
        <v>84</v>
      </c>
      <c r="AQ166" s="21"/>
      <c r="AR166" s="48">
        <f t="shared" si="3"/>
        <v>0</v>
      </c>
      <c r="AS166" s="21"/>
    </row>
    <row r="167" spans="2:45" ht="11.25" customHeight="1" x14ac:dyDescent="0.25">
      <c r="B167" s="30">
        <v>28</v>
      </c>
      <c r="C167" s="21"/>
      <c r="D167" s="21"/>
      <c r="E167" s="31" t="s">
        <v>288</v>
      </c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31" t="s">
        <v>289</v>
      </c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48">
        <v>0</v>
      </c>
      <c r="AJ167" s="21"/>
      <c r="AK167" s="57">
        <v>5</v>
      </c>
      <c r="AL167" s="58"/>
      <c r="AM167" s="58"/>
      <c r="AN167" s="58"/>
      <c r="AO167" s="58"/>
      <c r="AP167" s="31" t="s">
        <v>84</v>
      </c>
      <c r="AQ167" s="21"/>
      <c r="AR167" s="48">
        <f t="shared" si="3"/>
        <v>0</v>
      </c>
      <c r="AS167" s="21"/>
    </row>
    <row r="168" spans="2:45" ht="11.45" customHeight="1" x14ac:dyDescent="0.25">
      <c r="B168" s="30">
        <v>29</v>
      </c>
      <c r="C168" s="21"/>
      <c r="D168" s="21"/>
      <c r="E168" s="31" t="s">
        <v>290</v>
      </c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31" t="s">
        <v>291</v>
      </c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48">
        <v>0</v>
      </c>
      <c r="AJ168" s="21"/>
      <c r="AK168" s="57">
        <v>3</v>
      </c>
      <c r="AL168" s="58"/>
      <c r="AM168" s="58"/>
      <c r="AN168" s="58"/>
      <c r="AO168" s="58"/>
      <c r="AP168" s="31" t="s">
        <v>84</v>
      </c>
      <c r="AQ168" s="21"/>
      <c r="AR168" s="48">
        <f t="shared" si="3"/>
        <v>0</v>
      </c>
      <c r="AS168" s="21"/>
    </row>
    <row r="169" spans="2:45" ht="11.45" customHeight="1" x14ac:dyDescent="0.25">
      <c r="B169" s="30">
        <v>30</v>
      </c>
      <c r="C169" s="21"/>
      <c r="D169" s="21"/>
      <c r="E169" s="31" t="s">
        <v>292</v>
      </c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31" t="s">
        <v>293</v>
      </c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48">
        <v>0</v>
      </c>
      <c r="AJ169" s="21"/>
      <c r="AK169" s="57">
        <v>1</v>
      </c>
      <c r="AL169" s="58"/>
      <c r="AM169" s="58"/>
      <c r="AN169" s="58"/>
      <c r="AO169" s="58"/>
      <c r="AP169" s="31" t="s">
        <v>84</v>
      </c>
      <c r="AQ169" s="21"/>
      <c r="AR169" s="48">
        <f t="shared" si="3"/>
        <v>0</v>
      </c>
      <c r="AS169" s="21"/>
    </row>
    <row r="170" spans="2:45" ht="11.45" customHeight="1" x14ac:dyDescent="0.25">
      <c r="B170" s="30">
        <v>31</v>
      </c>
      <c r="C170" s="21"/>
      <c r="D170" s="21"/>
      <c r="E170" s="31" t="s">
        <v>294</v>
      </c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31" t="s">
        <v>295</v>
      </c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48">
        <v>0</v>
      </c>
      <c r="AJ170" s="21"/>
      <c r="AK170" s="57">
        <v>8</v>
      </c>
      <c r="AL170" s="58"/>
      <c r="AM170" s="58"/>
      <c r="AN170" s="58"/>
      <c r="AO170" s="58"/>
      <c r="AP170" s="31" t="s">
        <v>84</v>
      </c>
      <c r="AQ170" s="21"/>
      <c r="AR170" s="48">
        <f t="shared" si="3"/>
        <v>0</v>
      </c>
      <c r="AS170" s="21"/>
    </row>
    <row r="171" spans="2:45" ht="11.25" customHeight="1" x14ac:dyDescent="0.25">
      <c r="B171" s="30">
        <v>32</v>
      </c>
      <c r="C171" s="21"/>
      <c r="D171" s="21"/>
      <c r="E171" s="31" t="s">
        <v>294</v>
      </c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31" t="s">
        <v>295</v>
      </c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48">
        <v>0</v>
      </c>
      <c r="AJ171" s="21"/>
      <c r="AK171" s="57">
        <v>1</v>
      </c>
      <c r="AL171" s="58"/>
      <c r="AM171" s="58"/>
      <c r="AN171" s="58"/>
      <c r="AO171" s="58"/>
      <c r="AP171" s="31" t="s">
        <v>84</v>
      </c>
      <c r="AQ171" s="21"/>
      <c r="AR171" s="48">
        <f t="shared" si="3"/>
        <v>0</v>
      </c>
      <c r="AS171" s="21"/>
    </row>
    <row r="172" spans="2:45" ht="11.45" customHeight="1" x14ac:dyDescent="0.25">
      <c r="B172" s="30">
        <v>33</v>
      </c>
      <c r="C172" s="21"/>
      <c r="D172" s="21"/>
      <c r="E172" s="31" t="s">
        <v>296</v>
      </c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31" t="s">
        <v>297</v>
      </c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48">
        <v>0</v>
      </c>
      <c r="AJ172" s="21"/>
      <c r="AK172" s="57">
        <v>1</v>
      </c>
      <c r="AL172" s="58"/>
      <c r="AM172" s="58"/>
      <c r="AN172" s="58"/>
      <c r="AO172" s="58"/>
      <c r="AP172" s="31" t="s">
        <v>84</v>
      </c>
      <c r="AQ172" s="21"/>
      <c r="AR172" s="48">
        <f t="shared" si="3"/>
        <v>0</v>
      </c>
      <c r="AS172" s="21"/>
    </row>
    <row r="173" spans="2:45" ht="11.45" customHeight="1" x14ac:dyDescent="0.25">
      <c r="B173" s="30">
        <v>34</v>
      </c>
      <c r="C173" s="21"/>
      <c r="D173" s="21"/>
      <c r="E173" s="31" t="s">
        <v>298</v>
      </c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31" t="s">
        <v>299</v>
      </c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48">
        <v>0</v>
      </c>
      <c r="AJ173" s="21"/>
      <c r="AK173" s="57">
        <v>9</v>
      </c>
      <c r="AL173" s="58"/>
      <c r="AM173" s="58"/>
      <c r="AN173" s="58"/>
      <c r="AO173" s="58"/>
      <c r="AP173" s="31" t="s">
        <v>84</v>
      </c>
      <c r="AQ173" s="21"/>
      <c r="AR173" s="48">
        <f t="shared" si="3"/>
        <v>0</v>
      </c>
      <c r="AS173" s="21"/>
    </row>
    <row r="174" spans="2:45" ht="11.45" customHeight="1" x14ac:dyDescent="0.25">
      <c r="B174" s="30">
        <v>35</v>
      </c>
      <c r="C174" s="21"/>
      <c r="D174" s="21"/>
      <c r="E174" s="31" t="s">
        <v>300</v>
      </c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31" t="s">
        <v>301</v>
      </c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48">
        <v>0</v>
      </c>
      <c r="AJ174" s="21"/>
      <c r="AK174" s="57">
        <v>16</v>
      </c>
      <c r="AL174" s="58"/>
      <c r="AM174" s="58"/>
      <c r="AN174" s="58"/>
      <c r="AO174" s="58"/>
      <c r="AP174" s="31" t="s">
        <v>84</v>
      </c>
      <c r="AQ174" s="21"/>
      <c r="AR174" s="48">
        <f t="shared" si="3"/>
        <v>0</v>
      </c>
      <c r="AS174" s="21"/>
    </row>
    <row r="175" spans="2:45" ht="11.45" customHeight="1" x14ac:dyDescent="0.25">
      <c r="B175" s="30">
        <v>36</v>
      </c>
      <c r="C175" s="21"/>
      <c r="D175" s="21"/>
      <c r="E175" s="31" t="s">
        <v>302</v>
      </c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31" t="s">
        <v>303</v>
      </c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48">
        <v>0</v>
      </c>
      <c r="AJ175" s="21"/>
      <c r="AK175" s="57">
        <v>9</v>
      </c>
      <c r="AL175" s="58"/>
      <c r="AM175" s="58"/>
      <c r="AN175" s="58"/>
      <c r="AO175" s="58"/>
      <c r="AP175" s="31" t="s">
        <v>84</v>
      </c>
      <c r="AQ175" s="21"/>
      <c r="AR175" s="48">
        <f t="shared" si="3"/>
        <v>0</v>
      </c>
      <c r="AS175" s="21"/>
    </row>
    <row r="176" spans="2:45" ht="11.25" customHeight="1" x14ac:dyDescent="0.25">
      <c r="B176" s="30">
        <v>37</v>
      </c>
      <c r="C176" s="21"/>
      <c r="D176" s="21"/>
      <c r="E176" s="31" t="s">
        <v>304</v>
      </c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31" t="s">
        <v>305</v>
      </c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48">
        <v>0</v>
      </c>
      <c r="AJ176" s="21"/>
      <c r="AK176" s="57">
        <v>22</v>
      </c>
      <c r="AL176" s="58"/>
      <c r="AM176" s="58"/>
      <c r="AN176" s="58"/>
      <c r="AO176" s="58"/>
      <c r="AP176" s="31" t="s">
        <v>84</v>
      </c>
      <c r="AQ176" s="21"/>
      <c r="AR176" s="48">
        <f t="shared" si="3"/>
        <v>0</v>
      </c>
      <c r="AS176" s="21"/>
    </row>
    <row r="177" spans="2:45" ht="11.45" customHeight="1" x14ac:dyDescent="0.25">
      <c r="B177" s="30">
        <v>38</v>
      </c>
      <c r="C177" s="21"/>
      <c r="D177" s="21"/>
      <c r="E177" s="31" t="s">
        <v>306</v>
      </c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31" t="s">
        <v>307</v>
      </c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48">
        <v>0</v>
      </c>
      <c r="AJ177" s="21"/>
      <c r="AK177" s="57">
        <v>2</v>
      </c>
      <c r="AL177" s="58"/>
      <c r="AM177" s="58"/>
      <c r="AN177" s="58"/>
      <c r="AO177" s="58"/>
      <c r="AP177" s="31" t="s">
        <v>84</v>
      </c>
      <c r="AQ177" s="21"/>
      <c r="AR177" s="48">
        <f t="shared" si="3"/>
        <v>0</v>
      </c>
      <c r="AS177" s="21"/>
    </row>
    <row r="178" spans="2:45" ht="11.45" customHeight="1" x14ac:dyDescent="0.25">
      <c r="B178" s="30">
        <v>39</v>
      </c>
      <c r="C178" s="21"/>
      <c r="D178" s="21"/>
      <c r="E178" s="31" t="s">
        <v>308</v>
      </c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31" t="s">
        <v>309</v>
      </c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48">
        <v>0</v>
      </c>
      <c r="AJ178" s="21"/>
      <c r="AK178" s="57">
        <v>10</v>
      </c>
      <c r="AL178" s="58"/>
      <c r="AM178" s="58"/>
      <c r="AN178" s="58"/>
      <c r="AO178" s="58"/>
      <c r="AP178" s="31" t="s">
        <v>84</v>
      </c>
      <c r="AQ178" s="21"/>
      <c r="AR178" s="48">
        <f t="shared" si="3"/>
        <v>0</v>
      </c>
      <c r="AS178" s="21"/>
    </row>
    <row r="179" spans="2:45" ht="11.45" customHeight="1" x14ac:dyDescent="0.25">
      <c r="B179" s="30">
        <v>40</v>
      </c>
      <c r="C179" s="21"/>
      <c r="D179" s="21"/>
      <c r="E179" s="31" t="s">
        <v>310</v>
      </c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31" t="s">
        <v>311</v>
      </c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48">
        <v>0</v>
      </c>
      <c r="AJ179" s="21"/>
      <c r="AK179" s="57">
        <v>2</v>
      </c>
      <c r="AL179" s="58"/>
      <c r="AM179" s="58"/>
      <c r="AN179" s="58"/>
      <c r="AO179" s="58"/>
      <c r="AP179" s="31" t="s">
        <v>84</v>
      </c>
      <c r="AQ179" s="21"/>
      <c r="AR179" s="48">
        <f t="shared" si="3"/>
        <v>0</v>
      </c>
      <c r="AS179" s="21"/>
    </row>
    <row r="180" spans="2:45" ht="11.25" customHeight="1" x14ac:dyDescent="0.25">
      <c r="B180" s="30">
        <v>41</v>
      </c>
      <c r="C180" s="21"/>
      <c r="D180" s="21"/>
      <c r="E180" s="31" t="s">
        <v>312</v>
      </c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31" t="s">
        <v>313</v>
      </c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48">
        <v>0</v>
      </c>
      <c r="AJ180" s="21"/>
      <c r="AK180" s="57">
        <v>6</v>
      </c>
      <c r="AL180" s="58"/>
      <c r="AM180" s="58"/>
      <c r="AN180" s="58"/>
      <c r="AO180" s="58"/>
      <c r="AP180" s="31" t="s">
        <v>84</v>
      </c>
      <c r="AQ180" s="21"/>
      <c r="AR180" s="48">
        <f t="shared" si="3"/>
        <v>0</v>
      </c>
      <c r="AS180" s="21"/>
    </row>
    <row r="181" spans="2:45" ht="11.45" customHeight="1" x14ac:dyDescent="0.25">
      <c r="B181" s="30">
        <v>42</v>
      </c>
      <c r="C181" s="21"/>
      <c r="D181" s="21"/>
      <c r="E181" s="31" t="s">
        <v>314</v>
      </c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31" t="s">
        <v>315</v>
      </c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48">
        <v>0</v>
      </c>
      <c r="AJ181" s="21"/>
      <c r="AK181" s="57">
        <v>20</v>
      </c>
      <c r="AL181" s="58"/>
      <c r="AM181" s="58"/>
      <c r="AN181" s="58"/>
      <c r="AO181" s="58"/>
      <c r="AP181" s="31" t="s">
        <v>84</v>
      </c>
      <c r="AQ181" s="21"/>
      <c r="AR181" s="48">
        <f t="shared" si="3"/>
        <v>0</v>
      </c>
      <c r="AS181" s="21"/>
    </row>
    <row r="182" spans="2:45" ht="11.45" customHeight="1" x14ac:dyDescent="0.25">
      <c r="B182" s="30">
        <v>43</v>
      </c>
      <c r="C182" s="21"/>
      <c r="D182" s="21"/>
      <c r="E182" s="31" t="s">
        <v>316</v>
      </c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31" t="s">
        <v>317</v>
      </c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48">
        <v>0</v>
      </c>
      <c r="AJ182" s="21"/>
      <c r="AK182" s="57">
        <v>1</v>
      </c>
      <c r="AL182" s="58"/>
      <c r="AM182" s="58"/>
      <c r="AN182" s="58"/>
      <c r="AO182" s="58"/>
      <c r="AP182" s="31" t="s">
        <v>84</v>
      </c>
      <c r="AQ182" s="21"/>
      <c r="AR182" s="48">
        <f t="shared" si="3"/>
        <v>0</v>
      </c>
      <c r="AS182" s="21"/>
    </row>
    <row r="183" spans="2:45" ht="11.45" customHeight="1" x14ac:dyDescent="0.25">
      <c r="B183" s="30">
        <v>44</v>
      </c>
      <c r="C183" s="21"/>
      <c r="D183" s="21"/>
      <c r="E183" s="31" t="s">
        <v>318</v>
      </c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31" t="s">
        <v>319</v>
      </c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48">
        <v>0</v>
      </c>
      <c r="AJ183" s="21"/>
      <c r="AK183" s="57">
        <v>5</v>
      </c>
      <c r="AL183" s="58"/>
      <c r="AM183" s="58"/>
      <c r="AN183" s="58"/>
      <c r="AO183" s="58"/>
      <c r="AP183" s="31" t="s">
        <v>320</v>
      </c>
      <c r="AQ183" s="21"/>
      <c r="AR183" s="48">
        <f t="shared" si="3"/>
        <v>0</v>
      </c>
      <c r="AS183" s="21"/>
    </row>
    <row r="184" spans="2:45" ht="11.25" customHeight="1" x14ac:dyDescent="0.25">
      <c r="B184" s="30">
        <v>45</v>
      </c>
      <c r="C184" s="21"/>
      <c r="D184" s="21"/>
      <c r="E184" s="31" t="s">
        <v>321</v>
      </c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31" t="s">
        <v>322</v>
      </c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48">
        <v>0</v>
      </c>
      <c r="AJ184" s="21"/>
      <c r="AK184" s="57">
        <v>1</v>
      </c>
      <c r="AL184" s="58"/>
      <c r="AM184" s="58"/>
      <c r="AN184" s="58"/>
      <c r="AO184" s="58"/>
      <c r="AP184" s="31" t="s">
        <v>84</v>
      </c>
      <c r="AQ184" s="21"/>
      <c r="AR184" s="48">
        <f t="shared" si="3"/>
        <v>0</v>
      </c>
      <c r="AS184" s="21"/>
    </row>
    <row r="185" spans="2:45" ht="11.45" customHeight="1" x14ac:dyDescent="0.25">
      <c r="B185" s="30">
        <v>46</v>
      </c>
      <c r="C185" s="21"/>
      <c r="D185" s="21"/>
      <c r="E185" s="31" t="s">
        <v>323</v>
      </c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31" t="s">
        <v>324</v>
      </c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48">
        <v>0</v>
      </c>
      <c r="AJ185" s="21"/>
      <c r="AK185" s="57">
        <v>12</v>
      </c>
      <c r="AL185" s="58"/>
      <c r="AM185" s="58"/>
      <c r="AN185" s="58"/>
      <c r="AO185" s="58"/>
      <c r="AP185" s="31" t="s">
        <v>84</v>
      </c>
      <c r="AQ185" s="21"/>
      <c r="AR185" s="48">
        <f t="shared" si="3"/>
        <v>0</v>
      </c>
      <c r="AS185" s="21"/>
    </row>
    <row r="186" spans="2:45" ht="11.45" customHeight="1" x14ac:dyDescent="0.25">
      <c r="B186" s="30">
        <v>47</v>
      </c>
      <c r="C186" s="21"/>
      <c r="D186" s="21"/>
      <c r="E186" s="31" t="s">
        <v>325</v>
      </c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31" t="s">
        <v>326</v>
      </c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48">
        <v>0</v>
      </c>
      <c r="AJ186" s="21"/>
      <c r="AK186" s="57">
        <v>2</v>
      </c>
      <c r="AL186" s="58"/>
      <c r="AM186" s="58"/>
      <c r="AN186" s="58"/>
      <c r="AO186" s="58"/>
      <c r="AP186" s="31" t="s">
        <v>84</v>
      </c>
      <c r="AQ186" s="21"/>
      <c r="AR186" s="48">
        <f t="shared" si="3"/>
        <v>0</v>
      </c>
      <c r="AS186" s="21"/>
    </row>
    <row r="187" spans="2:45" ht="11.45" customHeight="1" x14ac:dyDescent="0.25">
      <c r="B187" s="30">
        <v>48</v>
      </c>
      <c r="C187" s="21"/>
      <c r="D187" s="21"/>
      <c r="E187" s="31" t="s">
        <v>325</v>
      </c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31" t="s">
        <v>326</v>
      </c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48">
        <v>0</v>
      </c>
      <c r="AJ187" s="21"/>
      <c r="AK187" s="57">
        <v>3</v>
      </c>
      <c r="AL187" s="58"/>
      <c r="AM187" s="58"/>
      <c r="AN187" s="58"/>
      <c r="AO187" s="58"/>
      <c r="AP187" s="31" t="s">
        <v>84</v>
      </c>
      <c r="AQ187" s="21"/>
      <c r="AR187" s="48">
        <f t="shared" si="3"/>
        <v>0</v>
      </c>
      <c r="AS187" s="21"/>
    </row>
    <row r="188" spans="2:45" ht="11.45" customHeight="1" x14ac:dyDescent="0.25">
      <c r="B188" s="30">
        <v>49</v>
      </c>
      <c r="C188" s="21"/>
      <c r="D188" s="21"/>
      <c r="E188" s="31" t="s">
        <v>327</v>
      </c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31" t="s">
        <v>328</v>
      </c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48">
        <v>0</v>
      </c>
      <c r="AJ188" s="21"/>
      <c r="AK188" s="57">
        <v>2</v>
      </c>
      <c r="AL188" s="58"/>
      <c r="AM188" s="58"/>
      <c r="AN188" s="58"/>
      <c r="AO188" s="58"/>
      <c r="AP188" s="31" t="s">
        <v>84</v>
      </c>
      <c r="AQ188" s="21"/>
      <c r="AR188" s="48">
        <f t="shared" si="3"/>
        <v>0</v>
      </c>
      <c r="AS188" s="21"/>
    </row>
    <row r="189" spans="2:45" ht="11.25" customHeight="1" x14ac:dyDescent="0.25">
      <c r="B189" s="30">
        <v>50</v>
      </c>
      <c r="C189" s="21"/>
      <c r="D189" s="21"/>
      <c r="E189" s="31" t="s">
        <v>329</v>
      </c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31" t="s">
        <v>330</v>
      </c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48">
        <v>0</v>
      </c>
      <c r="AJ189" s="21"/>
      <c r="AK189" s="57">
        <v>1</v>
      </c>
      <c r="AL189" s="58"/>
      <c r="AM189" s="58"/>
      <c r="AN189" s="58"/>
      <c r="AO189" s="58"/>
      <c r="AP189" s="31" t="s">
        <v>84</v>
      </c>
      <c r="AQ189" s="21"/>
      <c r="AR189" s="48">
        <f t="shared" si="3"/>
        <v>0</v>
      </c>
      <c r="AS189" s="21"/>
    </row>
    <row r="190" spans="2:45" ht="11.45" customHeight="1" x14ac:dyDescent="0.25">
      <c r="B190" s="30">
        <v>51</v>
      </c>
      <c r="C190" s="21"/>
      <c r="D190" s="21"/>
      <c r="E190" s="31" t="s">
        <v>331</v>
      </c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31" t="s">
        <v>332</v>
      </c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48">
        <v>0</v>
      </c>
      <c r="AJ190" s="21"/>
      <c r="AK190" s="57">
        <v>100</v>
      </c>
      <c r="AL190" s="58"/>
      <c r="AM190" s="58"/>
      <c r="AN190" s="58"/>
      <c r="AO190" s="58"/>
      <c r="AP190" s="31" t="s">
        <v>71</v>
      </c>
      <c r="AQ190" s="21"/>
      <c r="AR190" s="48">
        <f t="shared" si="3"/>
        <v>0</v>
      </c>
      <c r="AS190" s="21"/>
    </row>
    <row r="191" spans="2:45" ht="11.45" customHeight="1" x14ac:dyDescent="0.25">
      <c r="B191" s="30">
        <v>52</v>
      </c>
      <c r="C191" s="21"/>
      <c r="D191" s="21"/>
      <c r="E191" s="31" t="s">
        <v>333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31" t="s">
        <v>334</v>
      </c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48">
        <v>0</v>
      </c>
      <c r="AJ191" s="21"/>
      <c r="AK191" s="57">
        <v>1</v>
      </c>
      <c r="AL191" s="58"/>
      <c r="AM191" s="58"/>
      <c r="AN191" s="58"/>
      <c r="AO191" s="58"/>
      <c r="AP191" s="31" t="s">
        <v>84</v>
      </c>
      <c r="AQ191" s="21"/>
      <c r="AR191" s="48">
        <f t="shared" si="3"/>
        <v>0</v>
      </c>
      <c r="AS191" s="21"/>
    </row>
    <row r="192" spans="2:45" ht="11.45" customHeight="1" x14ac:dyDescent="0.25">
      <c r="B192" s="30">
        <v>53</v>
      </c>
      <c r="C192" s="21"/>
      <c r="D192" s="21"/>
      <c r="E192" s="31" t="s">
        <v>335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31" t="s">
        <v>336</v>
      </c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48">
        <v>0</v>
      </c>
      <c r="AJ192" s="21"/>
      <c r="AK192" s="57">
        <v>1</v>
      </c>
      <c r="AL192" s="58"/>
      <c r="AM192" s="58"/>
      <c r="AN192" s="58"/>
      <c r="AO192" s="58"/>
      <c r="AP192" s="31" t="s">
        <v>84</v>
      </c>
      <c r="AQ192" s="21"/>
      <c r="AR192" s="48">
        <f t="shared" si="3"/>
        <v>0</v>
      </c>
      <c r="AS192" s="21"/>
    </row>
    <row r="193" spans="2:45" ht="11.25" customHeight="1" x14ac:dyDescent="0.25">
      <c r="B193" s="30">
        <v>54</v>
      </c>
      <c r="C193" s="21"/>
      <c r="D193" s="21"/>
      <c r="E193" s="31" t="s">
        <v>337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31" t="s">
        <v>338</v>
      </c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48">
        <v>0</v>
      </c>
      <c r="AJ193" s="21"/>
      <c r="AK193" s="57">
        <v>14</v>
      </c>
      <c r="AL193" s="58"/>
      <c r="AM193" s="58"/>
      <c r="AN193" s="58"/>
      <c r="AO193" s="58"/>
      <c r="AP193" s="31" t="s">
        <v>84</v>
      </c>
      <c r="AQ193" s="21"/>
      <c r="AR193" s="48">
        <f t="shared" si="3"/>
        <v>0</v>
      </c>
      <c r="AS193" s="21"/>
    </row>
    <row r="194" spans="2:45" ht="11.45" customHeight="1" x14ac:dyDescent="0.25">
      <c r="B194" s="30">
        <v>55</v>
      </c>
      <c r="C194" s="21"/>
      <c r="D194" s="21"/>
      <c r="E194" s="31" t="s">
        <v>339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31" t="s">
        <v>340</v>
      </c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48">
        <v>0</v>
      </c>
      <c r="AJ194" s="21"/>
      <c r="AK194" s="57">
        <v>1</v>
      </c>
      <c r="AL194" s="58"/>
      <c r="AM194" s="58"/>
      <c r="AN194" s="58"/>
      <c r="AO194" s="58"/>
      <c r="AP194" s="31" t="s">
        <v>84</v>
      </c>
      <c r="AQ194" s="21"/>
      <c r="AR194" s="48">
        <f t="shared" si="3"/>
        <v>0</v>
      </c>
      <c r="AS194" s="21"/>
    </row>
    <row r="195" spans="2:45" ht="11.45" customHeight="1" x14ac:dyDescent="0.25">
      <c r="B195" s="30">
        <v>56</v>
      </c>
      <c r="C195" s="21"/>
      <c r="D195" s="21"/>
      <c r="E195" s="31" t="s">
        <v>341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31" t="s">
        <v>342</v>
      </c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48">
        <v>0</v>
      </c>
      <c r="AJ195" s="21"/>
      <c r="AK195" s="57">
        <v>2</v>
      </c>
      <c r="AL195" s="58"/>
      <c r="AM195" s="58"/>
      <c r="AN195" s="58"/>
      <c r="AO195" s="58"/>
      <c r="AP195" s="31" t="s">
        <v>84</v>
      </c>
      <c r="AQ195" s="21"/>
      <c r="AR195" s="48">
        <f t="shared" si="3"/>
        <v>0</v>
      </c>
      <c r="AS195" s="21"/>
    </row>
    <row r="196" spans="2:45" ht="11.45" customHeight="1" x14ac:dyDescent="0.25">
      <c r="B196" s="30">
        <v>57</v>
      </c>
      <c r="C196" s="21"/>
      <c r="D196" s="21"/>
      <c r="E196" s="31" t="s">
        <v>343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31" t="s">
        <v>344</v>
      </c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48">
        <v>0</v>
      </c>
      <c r="AJ196" s="21"/>
      <c r="AK196" s="57">
        <v>10</v>
      </c>
      <c r="AL196" s="58"/>
      <c r="AM196" s="58"/>
      <c r="AN196" s="58"/>
      <c r="AO196" s="58"/>
      <c r="AP196" s="31" t="s">
        <v>84</v>
      </c>
      <c r="AQ196" s="21"/>
      <c r="AR196" s="48">
        <f t="shared" si="3"/>
        <v>0</v>
      </c>
      <c r="AS196" s="21"/>
    </row>
    <row r="197" spans="2:45" ht="11.45" customHeight="1" x14ac:dyDescent="0.25">
      <c r="B197" s="30">
        <v>58</v>
      </c>
      <c r="C197" s="21"/>
      <c r="D197" s="21"/>
      <c r="E197" s="31" t="s">
        <v>345</v>
      </c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31" t="s">
        <v>346</v>
      </c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48">
        <v>0</v>
      </c>
      <c r="AJ197" s="21"/>
      <c r="AK197" s="57">
        <v>10</v>
      </c>
      <c r="AL197" s="58"/>
      <c r="AM197" s="58"/>
      <c r="AN197" s="58"/>
      <c r="AO197" s="58"/>
      <c r="AP197" s="31" t="s">
        <v>320</v>
      </c>
      <c r="AQ197" s="21"/>
      <c r="AR197" s="48">
        <f t="shared" si="3"/>
        <v>0</v>
      </c>
      <c r="AS197" s="21"/>
    </row>
    <row r="198" spans="2:45" ht="11.25" customHeight="1" x14ac:dyDescent="0.25">
      <c r="B198" s="46">
        <v>0</v>
      </c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2:45" ht="2.85" customHeight="1" x14ac:dyDescent="0.25"/>
    <row r="200" spans="2:45" ht="11.25" customHeight="1" x14ac:dyDescent="0.25">
      <c r="B200" s="40" t="s">
        <v>247</v>
      </c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</row>
    <row r="201" spans="2:45" ht="1.5" customHeight="1" x14ac:dyDescent="0.25"/>
    <row r="202" spans="2:45" ht="11.25" customHeight="1" x14ac:dyDescent="0.25">
      <c r="C202" s="30" t="s">
        <v>248</v>
      </c>
      <c r="D202" s="21"/>
      <c r="E202" s="21"/>
      <c r="G202" s="30">
        <v>0</v>
      </c>
      <c r="H202" s="21"/>
      <c r="I202" s="21"/>
      <c r="J202" s="21"/>
      <c r="K202" s="21"/>
      <c r="L202" s="21"/>
      <c r="M202" s="21"/>
      <c r="N202" s="21"/>
      <c r="O202" s="21"/>
      <c r="Q202" s="31" t="s">
        <v>249</v>
      </c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2:45" ht="12.75" customHeight="1" x14ac:dyDescent="0.25"/>
    <row r="204" spans="2:45" ht="11.45" customHeight="1" x14ac:dyDescent="0.25">
      <c r="B204" s="31" t="s">
        <v>9</v>
      </c>
      <c r="C204" s="21"/>
      <c r="D204" s="21"/>
      <c r="E204" s="21"/>
      <c r="F204" s="21"/>
      <c r="G204" s="21"/>
      <c r="H204" s="21"/>
      <c r="I204" s="21"/>
      <c r="J204" s="44" t="s">
        <v>6</v>
      </c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</row>
    <row r="205" spans="2:45" ht="11.25" customHeight="1" x14ac:dyDescent="0.25">
      <c r="B205" s="31" t="s">
        <v>347</v>
      </c>
      <c r="C205" s="21"/>
      <c r="D205" s="21"/>
      <c r="E205" s="21"/>
      <c r="F205" s="21"/>
      <c r="G205" s="21"/>
      <c r="H205" s="21"/>
      <c r="I205" s="21"/>
      <c r="J205" s="53">
        <v>0</v>
      </c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</row>
    <row r="206" spans="2:45" ht="0" hidden="1" customHeight="1" x14ac:dyDescent="0.25"/>
    <row r="207" spans="2:45" ht="14.1" customHeight="1" x14ac:dyDescent="0.25"/>
    <row r="208" spans="2:45" ht="11.45" customHeight="1" x14ac:dyDescent="0.25">
      <c r="B208" s="22" t="s">
        <v>9</v>
      </c>
      <c r="C208" s="23"/>
      <c r="D208" s="23"/>
      <c r="E208" s="23"/>
      <c r="F208" s="23"/>
      <c r="G208" s="23"/>
      <c r="H208" s="23"/>
      <c r="I208" s="23"/>
      <c r="J208" s="23"/>
      <c r="L208" s="24" t="s">
        <v>5</v>
      </c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</row>
    <row r="209" spans="2:45" ht="11.25" customHeight="1" x14ac:dyDescent="0.25">
      <c r="B209" s="24" t="s">
        <v>6</v>
      </c>
      <c r="C209" s="23"/>
      <c r="D209" s="23"/>
      <c r="E209" s="23"/>
      <c r="F209" s="23"/>
      <c r="G209" s="23"/>
      <c r="H209" s="23"/>
      <c r="I209" s="23"/>
      <c r="J209" s="23"/>
      <c r="K209" s="11"/>
      <c r="L209" s="25">
        <v>0</v>
      </c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2:45" ht="0" hidden="1" customHeight="1" x14ac:dyDescent="0.25"/>
    <row r="211" spans="2:45" ht="3" customHeight="1" x14ac:dyDescent="0.25"/>
    <row r="212" spans="2:45" ht="11.25" customHeight="1" x14ac:dyDescent="0.25">
      <c r="B212" s="27" t="s">
        <v>60</v>
      </c>
      <c r="C212" s="21"/>
      <c r="D212" s="21"/>
      <c r="E212" s="21"/>
      <c r="F212" s="21"/>
      <c r="G212" s="21"/>
      <c r="H212" s="21"/>
      <c r="I212" s="21"/>
      <c r="J212" s="21"/>
      <c r="L212" s="28">
        <v>0</v>
      </c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</row>
    <row r="213" spans="2:45" ht="11.45" customHeight="1" x14ac:dyDescent="0.25"/>
    <row r="214" spans="2:45" ht="13.5" customHeight="1" x14ac:dyDescent="0.25"/>
    <row r="215" spans="2:45" ht="17.100000000000001" customHeight="1" x14ac:dyDescent="0.25">
      <c r="B215" s="45" t="s">
        <v>348</v>
      </c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</row>
    <row r="216" spans="2:45" ht="2.85" customHeight="1" x14ac:dyDescent="0.25"/>
    <row r="217" spans="2:45" ht="11.45" customHeight="1" x14ac:dyDescent="0.25">
      <c r="B217" s="50" t="s">
        <v>63</v>
      </c>
      <c r="C217" s="51"/>
      <c r="D217" s="51"/>
      <c r="E217" s="52" t="s">
        <v>64</v>
      </c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2" t="s">
        <v>4</v>
      </c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0" t="s">
        <v>65</v>
      </c>
      <c r="AJ217" s="51"/>
      <c r="AK217" s="50" t="s">
        <v>66</v>
      </c>
      <c r="AL217" s="51"/>
      <c r="AM217" s="51"/>
      <c r="AN217" s="51"/>
      <c r="AO217" s="51"/>
      <c r="AP217" s="52" t="s">
        <v>67</v>
      </c>
      <c r="AQ217" s="51"/>
      <c r="AR217" s="50" t="s">
        <v>68</v>
      </c>
      <c r="AS217" s="51"/>
    </row>
    <row r="218" spans="2:45" ht="11.45" customHeight="1" x14ac:dyDescent="0.25">
      <c r="B218" s="30">
        <v>1</v>
      </c>
      <c r="C218" s="21"/>
      <c r="D218" s="21"/>
      <c r="E218" s="31" t="s">
        <v>349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31" t="s">
        <v>350</v>
      </c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48">
        <v>0</v>
      </c>
      <c r="AJ218" s="21"/>
      <c r="AK218" s="57">
        <v>200</v>
      </c>
      <c r="AL218" s="58"/>
      <c r="AM218" s="58"/>
      <c r="AN218" s="58"/>
      <c r="AO218" s="58"/>
      <c r="AP218" s="31" t="s">
        <v>71</v>
      </c>
      <c r="AQ218" s="21"/>
      <c r="AR218" s="48">
        <f>PRODUCT(AI218,AK218)</f>
        <v>0</v>
      </c>
      <c r="AS218" s="21"/>
    </row>
    <row r="219" spans="2:45" ht="11.25" customHeight="1" x14ac:dyDescent="0.25">
      <c r="B219" s="30">
        <v>2</v>
      </c>
      <c r="C219" s="21"/>
      <c r="D219" s="21"/>
      <c r="E219" s="31" t="s">
        <v>351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31" t="s">
        <v>352</v>
      </c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48">
        <v>0</v>
      </c>
      <c r="AJ219" s="21"/>
      <c r="AK219" s="57">
        <v>40</v>
      </c>
      <c r="AL219" s="58"/>
      <c r="AM219" s="58"/>
      <c r="AN219" s="58"/>
      <c r="AO219" s="58"/>
      <c r="AP219" s="31" t="s">
        <v>71</v>
      </c>
      <c r="AQ219" s="21"/>
      <c r="AR219" s="48">
        <f t="shared" ref="AR219:AR222" si="4">PRODUCT(AI219,AK219)</f>
        <v>0</v>
      </c>
      <c r="AS219" s="21"/>
    </row>
    <row r="220" spans="2:45" ht="11.45" customHeight="1" x14ac:dyDescent="0.25">
      <c r="B220" s="30">
        <v>3</v>
      </c>
      <c r="C220" s="21"/>
      <c r="D220" s="21"/>
      <c r="E220" s="31" t="s">
        <v>353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31" t="s">
        <v>354</v>
      </c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48">
        <v>0</v>
      </c>
      <c r="AJ220" s="21"/>
      <c r="AK220" s="57">
        <v>50</v>
      </c>
      <c r="AL220" s="58"/>
      <c r="AM220" s="58"/>
      <c r="AN220" s="58"/>
      <c r="AO220" s="58"/>
      <c r="AP220" s="31" t="s">
        <v>71</v>
      </c>
      <c r="AQ220" s="21"/>
      <c r="AR220" s="48">
        <f t="shared" si="4"/>
        <v>0</v>
      </c>
      <c r="AS220" s="21"/>
    </row>
    <row r="221" spans="2:45" ht="11.45" customHeight="1" x14ac:dyDescent="0.25">
      <c r="B221" s="30">
        <v>4</v>
      </c>
      <c r="C221" s="21"/>
      <c r="D221" s="21"/>
      <c r="E221" s="31" t="s">
        <v>355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31" t="s">
        <v>356</v>
      </c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48">
        <v>0</v>
      </c>
      <c r="AJ221" s="21"/>
      <c r="AK221" s="57">
        <v>20</v>
      </c>
      <c r="AL221" s="58"/>
      <c r="AM221" s="58"/>
      <c r="AN221" s="58"/>
      <c r="AO221" s="58"/>
      <c r="AP221" s="31" t="s">
        <v>71</v>
      </c>
      <c r="AQ221" s="21"/>
      <c r="AR221" s="48">
        <f t="shared" si="4"/>
        <v>0</v>
      </c>
      <c r="AS221" s="21"/>
    </row>
    <row r="222" spans="2:45" ht="11.45" customHeight="1" x14ac:dyDescent="0.25">
      <c r="B222" s="30">
        <v>5</v>
      </c>
      <c r="C222" s="21"/>
      <c r="D222" s="21"/>
      <c r="E222" s="31" t="s">
        <v>357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31" t="s">
        <v>358</v>
      </c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48">
        <v>0</v>
      </c>
      <c r="AJ222" s="21"/>
      <c r="AK222" s="57">
        <v>10</v>
      </c>
      <c r="AL222" s="58"/>
      <c r="AM222" s="58"/>
      <c r="AN222" s="58"/>
      <c r="AO222" s="58"/>
      <c r="AP222" s="31" t="s">
        <v>71</v>
      </c>
      <c r="AQ222" s="21"/>
      <c r="AR222" s="48">
        <f t="shared" si="4"/>
        <v>0</v>
      </c>
      <c r="AS222" s="21"/>
    </row>
    <row r="223" spans="2:45" ht="11.25" customHeight="1" x14ac:dyDescent="0.25">
      <c r="B223" s="46">
        <v>0</v>
      </c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2:45" ht="2.85" customHeight="1" x14ac:dyDescent="0.25"/>
    <row r="225" spans="2:45" ht="11.25" customHeight="1" x14ac:dyDescent="0.25">
      <c r="B225" s="40" t="s">
        <v>247</v>
      </c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</row>
    <row r="226" spans="2:45" ht="1.5" customHeight="1" x14ac:dyDescent="0.25"/>
    <row r="227" spans="2:45" ht="11.25" customHeight="1" x14ac:dyDescent="0.25">
      <c r="C227" s="30" t="s">
        <v>248</v>
      </c>
      <c r="D227" s="21"/>
      <c r="E227" s="21"/>
      <c r="G227" s="30">
        <v>0</v>
      </c>
      <c r="H227" s="21"/>
      <c r="I227" s="21"/>
      <c r="J227" s="21"/>
      <c r="K227" s="21"/>
      <c r="L227" s="21"/>
      <c r="M227" s="31" t="s">
        <v>249</v>
      </c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45" ht="9.9499999999999993" customHeight="1" x14ac:dyDescent="0.25"/>
    <row r="229" spans="2:45" ht="11.45" customHeight="1" x14ac:dyDescent="0.25">
      <c r="B229" s="22" t="s">
        <v>9</v>
      </c>
      <c r="C229" s="23"/>
      <c r="D229" s="23"/>
      <c r="E229" s="23"/>
      <c r="F229" s="23"/>
      <c r="G229" s="23"/>
      <c r="H229" s="23"/>
      <c r="I229" s="23"/>
      <c r="J229" s="23"/>
      <c r="L229" s="24" t="s">
        <v>5</v>
      </c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</row>
    <row r="230" spans="2:45" ht="11.25" customHeight="1" x14ac:dyDescent="0.25">
      <c r="B230" s="24" t="s">
        <v>6</v>
      </c>
      <c r="C230" s="23"/>
      <c r="D230" s="23"/>
      <c r="E230" s="23"/>
      <c r="F230" s="23"/>
      <c r="G230" s="23"/>
      <c r="H230" s="23"/>
      <c r="I230" s="23"/>
      <c r="J230" s="23"/>
      <c r="K230" s="11"/>
      <c r="L230" s="25">
        <v>0</v>
      </c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2:45" ht="0" hidden="1" customHeight="1" x14ac:dyDescent="0.25"/>
    <row r="232" spans="2:45" ht="3" customHeight="1" x14ac:dyDescent="0.25"/>
    <row r="233" spans="2:45" ht="11.25" customHeight="1" x14ac:dyDescent="0.25">
      <c r="B233" s="27" t="s">
        <v>60</v>
      </c>
      <c r="C233" s="21"/>
      <c r="D233" s="21"/>
      <c r="E233" s="21"/>
      <c r="F233" s="21"/>
      <c r="G233" s="21"/>
      <c r="H233" s="21"/>
      <c r="I233" s="21"/>
      <c r="J233" s="21"/>
      <c r="L233" s="28">
        <v>0</v>
      </c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</row>
    <row r="234" spans="2:45" ht="10.5" customHeight="1" x14ac:dyDescent="0.25"/>
    <row r="235" spans="2:45" ht="10.5" customHeight="1" x14ac:dyDescent="0.25"/>
    <row r="236" spans="2:45" ht="17.100000000000001" customHeight="1" x14ac:dyDescent="0.25">
      <c r="B236" s="45" t="s">
        <v>359</v>
      </c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</row>
    <row r="237" spans="2:45" ht="2.85" customHeight="1" x14ac:dyDescent="0.25"/>
    <row r="238" spans="2:45" ht="22.5" x14ac:dyDescent="0.25">
      <c r="B238" s="55" t="s">
        <v>63</v>
      </c>
      <c r="C238" s="51"/>
      <c r="D238" s="56" t="s">
        <v>64</v>
      </c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6" t="s">
        <v>4</v>
      </c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5" t="s">
        <v>65</v>
      </c>
      <c r="AI238" s="51"/>
      <c r="AJ238" s="55" t="s">
        <v>66</v>
      </c>
      <c r="AK238" s="51"/>
      <c r="AL238" s="56" t="s">
        <v>67</v>
      </c>
      <c r="AM238" s="51"/>
      <c r="AN238" s="55" t="s">
        <v>360</v>
      </c>
      <c r="AO238" s="51"/>
      <c r="AP238" s="51"/>
      <c r="AQ238" s="51"/>
      <c r="AR238" s="51"/>
      <c r="AS238" s="14" t="s">
        <v>68</v>
      </c>
    </row>
    <row r="239" spans="2:45" x14ac:dyDescent="0.25">
      <c r="B239" s="30">
        <v>1</v>
      </c>
      <c r="C239" s="21"/>
      <c r="D239" s="31" t="s">
        <v>361</v>
      </c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31" t="s">
        <v>362</v>
      </c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48">
        <v>0</v>
      </c>
      <c r="AI239" s="21"/>
      <c r="AJ239" s="48">
        <v>14</v>
      </c>
      <c r="AK239" s="21"/>
      <c r="AL239" s="31" t="s">
        <v>363</v>
      </c>
      <c r="AM239" s="21"/>
      <c r="AN239" s="54">
        <v>0</v>
      </c>
      <c r="AO239" s="21"/>
      <c r="AP239" s="21"/>
      <c r="AQ239" s="21"/>
      <c r="AR239" s="21"/>
      <c r="AS239" s="13">
        <f>PRODUCT(AH239,AJ239)</f>
        <v>0</v>
      </c>
    </row>
    <row r="240" spans="2:45" ht="0" hidden="1" customHeight="1" x14ac:dyDescent="0.25">
      <c r="AS240" s="13">
        <f t="shared" ref="AS240:AS303" si="5">PRODUCT(AH240,AJ240)</f>
        <v>0</v>
      </c>
    </row>
    <row r="241" spans="2:45" x14ac:dyDescent="0.25">
      <c r="B241" s="30">
        <v>2</v>
      </c>
      <c r="C241" s="21"/>
      <c r="D241" s="31" t="s">
        <v>365</v>
      </c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31" t="s">
        <v>366</v>
      </c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48">
        <v>0</v>
      </c>
      <c r="AI241" s="21"/>
      <c r="AJ241" s="48">
        <v>7</v>
      </c>
      <c r="AK241" s="21"/>
      <c r="AL241" s="31" t="s">
        <v>363</v>
      </c>
      <c r="AM241" s="21"/>
      <c r="AN241" s="54">
        <v>0</v>
      </c>
      <c r="AO241" s="21"/>
      <c r="AP241" s="21"/>
      <c r="AQ241" s="21"/>
      <c r="AR241" s="21"/>
      <c r="AS241" s="13">
        <f t="shared" si="5"/>
        <v>0</v>
      </c>
    </row>
    <row r="242" spans="2:45" x14ac:dyDescent="0.25">
      <c r="B242" s="30">
        <v>3</v>
      </c>
      <c r="C242" s="21"/>
      <c r="D242" s="31" t="s">
        <v>367</v>
      </c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31" t="s">
        <v>368</v>
      </c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48">
        <v>0</v>
      </c>
      <c r="AI242" s="21"/>
      <c r="AJ242" s="48">
        <v>7</v>
      </c>
      <c r="AK242" s="21"/>
      <c r="AL242" s="31" t="s">
        <v>363</v>
      </c>
      <c r="AM242" s="21"/>
      <c r="AN242" s="54">
        <v>0</v>
      </c>
      <c r="AO242" s="21"/>
      <c r="AP242" s="21"/>
      <c r="AQ242" s="21"/>
      <c r="AR242" s="21"/>
      <c r="AS242" s="13">
        <f t="shared" si="5"/>
        <v>0</v>
      </c>
    </row>
    <row r="243" spans="2:45" ht="0" hidden="1" customHeight="1" x14ac:dyDescent="0.25">
      <c r="AS243" s="13">
        <f t="shared" si="5"/>
        <v>0</v>
      </c>
    </row>
    <row r="244" spans="2:45" x14ac:dyDescent="0.25">
      <c r="B244" s="30">
        <v>4</v>
      </c>
      <c r="C244" s="21"/>
      <c r="D244" s="31" t="s">
        <v>369</v>
      </c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31" t="s">
        <v>370</v>
      </c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48">
        <v>0</v>
      </c>
      <c r="AI244" s="21"/>
      <c r="AJ244" s="48">
        <v>2</v>
      </c>
      <c r="AK244" s="21"/>
      <c r="AL244" s="31" t="s">
        <v>363</v>
      </c>
      <c r="AM244" s="21"/>
      <c r="AN244" s="54">
        <v>0</v>
      </c>
      <c r="AO244" s="21"/>
      <c r="AP244" s="21"/>
      <c r="AQ244" s="21"/>
      <c r="AR244" s="21"/>
      <c r="AS244" s="13">
        <f t="shared" si="5"/>
        <v>0</v>
      </c>
    </row>
    <row r="245" spans="2:45" ht="0" hidden="1" customHeight="1" x14ac:dyDescent="0.25">
      <c r="AS245" s="13">
        <f t="shared" si="5"/>
        <v>0</v>
      </c>
    </row>
    <row r="246" spans="2:45" x14ac:dyDescent="0.25">
      <c r="B246" s="30">
        <v>5</v>
      </c>
      <c r="C246" s="21"/>
      <c r="D246" s="31" t="s">
        <v>371</v>
      </c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31" t="s">
        <v>372</v>
      </c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48">
        <v>0</v>
      </c>
      <c r="AI246" s="21"/>
      <c r="AJ246" s="48">
        <v>9</v>
      </c>
      <c r="AK246" s="21"/>
      <c r="AL246" s="31" t="s">
        <v>363</v>
      </c>
      <c r="AM246" s="21"/>
      <c r="AN246" s="54">
        <v>0</v>
      </c>
      <c r="AO246" s="21"/>
      <c r="AP246" s="21"/>
      <c r="AQ246" s="21"/>
      <c r="AR246" s="21"/>
      <c r="AS246" s="13">
        <f t="shared" si="5"/>
        <v>0</v>
      </c>
    </row>
    <row r="247" spans="2:45" ht="0" hidden="1" customHeight="1" x14ac:dyDescent="0.25">
      <c r="AS247" s="13">
        <f t="shared" si="5"/>
        <v>0</v>
      </c>
    </row>
    <row r="248" spans="2:45" x14ac:dyDescent="0.25">
      <c r="B248" s="30">
        <v>6</v>
      </c>
      <c r="C248" s="21"/>
      <c r="D248" s="31" t="s">
        <v>373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31" t="s">
        <v>374</v>
      </c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48">
        <v>0</v>
      </c>
      <c r="AI248" s="21"/>
      <c r="AJ248" s="48">
        <v>17</v>
      </c>
      <c r="AK248" s="21"/>
      <c r="AL248" s="31" t="s">
        <v>363</v>
      </c>
      <c r="AM248" s="21"/>
      <c r="AN248" s="54">
        <v>0</v>
      </c>
      <c r="AO248" s="21"/>
      <c r="AP248" s="21"/>
      <c r="AQ248" s="21"/>
      <c r="AR248" s="21"/>
      <c r="AS248" s="13">
        <f t="shared" si="5"/>
        <v>0</v>
      </c>
    </row>
    <row r="249" spans="2:45" x14ac:dyDescent="0.25">
      <c r="B249" s="30">
        <v>7</v>
      </c>
      <c r="C249" s="21"/>
      <c r="D249" s="31" t="s">
        <v>375</v>
      </c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31" t="s">
        <v>376</v>
      </c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48">
        <v>0</v>
      </c>
      <c r="AI249" s="21"/>
      <c r="AJ249" s="48">
        <v>35</v>
      </c>
      <c r="AK249" s="21"/>
      <c r="AL249" s="31" t="s">
        <v>363</v>
      </c>
      <c r="AM249" s="21"/>
      <c r="AN249" s="54">
        <v>0</v>
      </c>
      <c r="AO249" s="21"/>
      <c r="AP249" s="21"/>
      <c r="AQ249" s="21"/>
      <c r="AR249" s="21"/>
      <c r="AS249" s="13">
        <f t="shared" si="5"/>
        <v>0</v>
      </c>
    </row>
    <row r="250" spans="2:45" ht="0" hidden="1" customHeight="1" x14ac:dyDescent="0.25">
      <c r="AS250" s="13">
        <f t="shared" si="5"/>
        <v>0</v>
      </c>
    </row>
    <row r="251" spans="2:45" x14ac:dyDescent="0.25">
      <c r="B251" s="30">
        <v>8</v>
      </c>
      <c r="C251" s="21"/>
      <c r="D251" s="31" t="s">
        <v>377</v>
      </c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31" t="s">
        <v>378</v>
      </c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48">
        <v>0</v>
      </c>
      <c r="AI251" s="21"/>
      <c r="AJ251" s="48">
        <v>4</v>
      </c>
      <c r="AK251" s="21"/>
      <c r="AL251" s="31" t="s">
        <v>363</v>
      </c>
      <c r="AM251" s="21"/>
      <c r="AN251" s="54">
        <v>0</v>
      </c>
      <c r="AO251" s="21"/>
      <c r="AP251" s="21"/>
      <c r="AQ251" s="21"/>
      <c r="AR251" s="21"/>
      <c r="AS251" s="13">
        <f t="shared" si="5"/>
        <v>0</v>
      </c>
    </row>
    <row r="252" spans="2:45" ht="0" hidden="1" customHeight="1" x14ac:dyDescent="0.25">
      <c r="AS252" s="13">
        <f t="shared" si="5"/>
        <v>0</v>
      </c>
    </row>
    <row r="253" spans="2:45" x14ac:dyDescent="0.25">
      <c r="B253" s="30">
        <v>9</v>
      </c>
      <c r="C253" s="21"/>
      <c r="D253" s="31" t="s">
        <v>379</v>
      </c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31" t="s">
        <v>380</v>
      </c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48">
        <v>0</v>
      </c>
      <c r="AI253" s="21"/>
      <c r="AJ253" s="48">
        <v>10</v>
      </c>
      <c r="AK253" s="21"/>
      <c r="AL253" s="31" t="s">
        <v>363</v>
      </c>
      <c r="AM253" s="21"/>
      <c r="AN253" s="54">
        <v>0</v>
      </c>
      <c r="AO253" s="21"/>
      <c r="AP253" s="21"/>
      <c r="AQ253" s="21"/>
      <c r="AR253" s="21"/>
      <c r="AS253" s="13">
        <f t="shared" si="5"/>
        <v>0</v>
      </c>
    </row>
    <row r="254" spans="2:45" ht="0" hidden="1" customHeight="1" x14ac:dyDescent="0.25">
      <c r="AS254" s="13">
        <f t="shared" si="5"/>
        <v>0</v>
      </c>
    </row>
    <row r="255" spans="2:45" x14ac:dyDescent="0.25">
      <c r="B255" s="30">
        <v>10</v>
      </c>
      <c r="C255" s="21"/>
      <c r="D255" s="31" t="s">
        <v>381</v>
      </c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31" t="s">
        <v>382</v>
      </c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48">
        <v>0</v>
      </c>
      <c r="AI255" s="21"/>
      <c r="AJ255" s="48">
        <v>21</v>
      </c>
      <c r="AK255" s="21"/>
      <c r="AL255" s="31" t="s">
        <v>363</v>
      </c>
      <c r="AM255" s="21"/>
      <c r="AN255" s="54">
        <v>0</v>
      </c>
      <c r="AO255" s="21"/>
      <c r="AP255" s="21"/>
      <c r="AQ255" s="21"/>
      <c r="AR255" s="21"/>
      <c r="AS255" s="13">
        <f t="shared" si="5"/>
        <v>0</v>
      </c>
    </row>
    <row r="256" spans="2:45" x14ac:dyDescent="0.25">
      <c r="B256" s="30">
        <v>11</v>
      </c>
      <c r="C256" s="21"/>
      <c r="D256" s="31" t="s">
        <v>383</v>
      </c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31" t="s">
        <v>384</v>
      </c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48">
        <v>0</v>
      </c>
      <c r="AI256" s="21"/>
      <c r="AJ256" s="48">
        <v>3</v>
      </c>
      <c r="AK256" s="21"/>
      <c r="AL256" s="31" t="s">
        <v>363</v>
      </c>
      <c r="AM256" s="21"/>
      <c r="AN256" s="54">
        <v>0</v>
      </c>
      <c r="AO256" s="21"/>
      <c r="AP256" s="21"/>
      <c r="AQ256" s="21"/>
      <c r="AR256" s="21"/>
      <c r="AS256" s="13">
        <f t="shared" si="5"/>
        <v>0</v>
      </c>
    </row>
    <row r="257" spans="2:45" ht="0" hidden="1" customHeight="1" x14ac:dyDescent="0.25">
      <c r="AS257" s="13">
        <f t="shared" si="5"/>
        <v>0</v>
      </c>
    </row>
    <row r="258" spans="2:45" x14ac:dyDescent="0.25">
      <c r="B258" s="30">
        <v>12</v>
      </c>
      <c r="C258" s="21"/>
      <c r="D258" s="31" t="s">
        <v>385</v>
      </c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31" t="s">
        <v>386</v>
      </c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48">
        <v>0</v>
      </c>
      <c r="AI258" s="21"/>
      <c r="AJ258" s="48">
        <v>50</v>
      </c>
      <c r="AK258" s="21"/>
      <c r="AL258" s="31" t="s">
        <v>71</v>
      </c>
      <c r="AM258" s="21"/>
      <c r="AN258" s="54">
        <v>0</v>
      </c>
      <c r="AO258" s="21"/>
      <c r="AP258" s="21"/>
      <c r="AQ258" s="21"/>
      <c r="AR258" s="21"/>
      <c r="AS258" s="13">
        <f t="shared" si="5"/>
        <v>0</v>
      </c>
    </row>
    <row r="259" spans="2:45" ht="0" hidden="1" customHeight="1" x14ac:dyDescent="0.25">
      <c r="AS259" s="13">
        <f t="shared" si="5"/>
        <v>0</v>
      </c>
    </row>
    <row r="260" spans="2:45" x14ac:dyDescent="0.25">
      <c r="B260" s="30">
        <v>13</v>
      </c>
      <c r="C260" s="21"/>
      <c r="D260" s="31" t="s">
        <v>387</v>
      </c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31" t="s">
        <v>388</v>
      </c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48">
        <v>0</v>
      </c>
      <c r="AI260" s="21"/>
      <c r="AJ260" s="48">
        <v>2</v>
      </c>
      <c r="AK260" s="21"/>
      <c r="AL260" s="31" t="s">
        <v>84</v>
      </c>
      <c r="AM260" s="21"/>
      <c r="AN260" s="54">
        <v>0</v>
      </c>
      <c r="AO260" s="21"/>
      <c r="AP260" s="21"/>
      <c r="AQ260" s="21"/>
      <c r="AR260" s="21"/>
      <c r="AS260" s="13">
        <f t="shared" si="5"/>
        <v>0</v>
      </c>
    </row>
    <row r="261" spans="2:45" ht="0" hidden="1" customHeight="1" x14ac:dyDescent="0.25">
      <c r="AS261" s="13">
        <f t="shared" si="5"/>
        <v>0</v>
      </c>
    </row>
    <row r="262" spans="2:45" x14ac:dyDescent="0.25">
      <c r="B262" s="30">
        <v>14</v>
      </c>
      <c r="C262" s="21"/>
      <c r="D262" s="31" t="s">
        <v>389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31" t="s">
        <v>390</v>
      </c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48">
        <v>0</v>
      </c>
      <c r="AI262" s="21"/>
      <c r="AJ262" s="48">
        <v>12</v>
      </c>
      <c r="AK262" s="21"/>
      <c r="AL262" s="31" t="s">
        <v>363</v>
      </c>
      <c r="AM262" s="21"/>
      <c r="AN262" s="54">
        <v>0</v>
      </c>
      <c r="AO262" s="21"/>
      <c r="AP262" s="21"/>
      <c r="AQ262" s="21"/>
      <c r="AR262" s="21"/>
      <c r="AS262" s="13">
        <f t="shared" si="5"/>
        <v>0</v>
      </c>
    </row>
    <row r="263" spans="2:45" ht="0" hidden="1" customHeight="1" x14ac:dyDescent="0.25">
      <c r="AS263" s="13">
        <f t="shared" si="5"/>
        <v>0</v>
      </c>
    </row>
    <row r="264" spans="2:45" x14ac:dyDescent="0.25">
      <c r="B264" s="30">
        <v>15</v>
      </c>
      <c r="C264" s="21"/>
      <c r="D264" s="31" t="s">
        <v>391</v>
      </c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31" t="s">
        <v>392</v>
      </c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48">
        <v>0</v>
      </c>
      <c r="AI264" s="21"/>
      <c r="AJ264" s="48">
        <v>8</v>
      </c>
      <c r="AK264" s="21"/>
      <c r="AL264" s="31" t="s">
        <v>363</v>
      </c>
      <c r="AM264" s="21"/>
      <c r="AN264" s="54">
        <v>0</v>
      </c>
      <c r="AO264" s="21"/>
      <c r="AP264" s="21"/>
      <c r="AQ264" s="21"/>
      <c r="AR264" s="21"/>
      <c r="AS264" s="13">
        <f t="shared" si="5"/>
        <v>0</v>
      </c>
    </row>
    <row r="265" spans="2:45" x14ac:dyDescent="0.25">
      <c r="B265" s="30">
        <v>16</v>
      </c>
      <c r="C265" s="21"/>
      <c r="D265" s="31" t="s">
        <v>393</v>
      </c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31" t="s">
        <v>394</v>
      </c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48">
        <v>0</v>
      </c>
      <c r="AI265" s="21"/>
      <c r="AJ265" s="48">
        <v>20</v>
      </c>
      <c r="AK265" s="21"/>
      <c r="AL265" s="31" t="s">
        <v>363</v>
      </c>
      <c r="AM265" s="21"/>
      <c r="AN265" s="54">
        <v>0</v>
      </c>
      <c r="AO265" s="21"/>
      <c r="AP265" s="21"/>
      <c r="AQ265" s="21"/>
      <c r="AR265" s="21"/>
      <c r="AS265" s="13">
        <f t="shared" si="5"/>
        <v>0</v>
      </c>
    </row>
    <row r="266" spans="2:45" ht="0" hidden="1" customHeight="1" x14ac:dyDescent="0.25">
      <c r="AS266" s="13">
        <f t="shared" si="5"/>
        <v>0</v>
      </c>
    </row>
    <row r="267" spans="2:45" x14ac:dyDescent="0.25">
      <c r="B267" s="30">
        <v>17</v>
      </c>
      <c r="C267" s="21"/>
      <c r="D267" s="31" t="s">
        <v>395</v>
      </c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31" t="s">
        <v>396</v>
      </c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48">
        <v>0</v>
      </c>
      <c r="AI267" s="21"/>
      <c r="AJ267" s="48">
        <v>24</v>
      </c>
      <c r="AK267" s="21"/>
      <c r="AL267" s="31" t="s">
        <v>363</v>
      </c>
      <c r="AM267" s="21"/>
      <c r="AN267" s="54">
        <v>0</v>
      </c>
      <c r="AO267" s="21"/>
      <c r="AP267" s="21"/>
      <c r="AQ267" s="21"/>
      <c r="AR267" s="21"/>
      <c r="AS267" s="13">
        <f t="shared" si="5"/>
        <v>0</v>
      </c>
    </row>
    <row r="268" spans="2:45" ht="0" hidden="1" customHeight="1" x14ac:dyDescent="0.25">
      <c r="AS268" s="13">
        <f t="shared" si="5"/>
        <v>0</v>
      </c>
    </row>
    <row r="269" spans="2:45" x14ac:dyDescent="0.25">
      <c r="B269" s="30">
        <v>18</v>
      </c>
      <c r="C269" s="21"/>
      <c r="D269" s="31" t="s">
        <v>397</v>
      </c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31" t="s">
        <v>398</v>
      </c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48">
        <v>0</v>
      </c>
      <c r="AI269" s="21"/>
      <c r="AJ269" s="48">
        <v>6</v>
      </c>
      <c r="AK269" s="21"/>
      <c r="AL269" s="31" t="s">
        <v>363</v>
      </c>
      <c r="AM269" s="21"/>
      <c r="AN269" s="54">
        <v>0</v>
      </c>
      <c r="AO269" s="21"/>
      <c r="AP269" s="21"/>
      <c r="AQ269" s="21"/>
      <c r="AR269" s="21"/>
      <c r="AS269" s="13">
        <f t="shared" si="5"/>
        <v>0</v>
      </c>
    </row>
    <row r="270" spans="2:45" ht="0" hidden="1" customHeight="1" x14ac:dyDescent="0.25">
      <c r="AS270" s="13">
        <f t="shared" si="5"/>
        <v>0</v>
      </c>
    </row>
    <row r="271" spans="2:45" x14ac:dyDescent="0.25">
      <c r="B271" s="30">
        <v>19</v>
      </c>
      <c r="C271" s="21"/>
      <c r="D271" s="31" t="s">
        <v>399</v>
      </c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31" t="s">
        <v>400</v>
      </c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48">
        <v>0</v>
      </c>
      <c r="AI271" s="21"/>
      <c r="AJ271" s="48">
        <v>5</v>
      </c>
      <c r="AK271" s="21"/>
      <c r="AL271" s="31" t="s">
        <v>363</v>
      </c>
      <c r="AM271" s="21"/>
      <c r="AN271" s="54">
        <v>0</v>
      </c>
      <c r="AO271" s="21"/>
      <c r="AP271" s="21"/>
      <c r="AQ271" s="21"/>
      <c r="AR271" s="21"/>
      <c r="AS271" s="13">
        <f t="shared" si="5"/>
        <v>0</v>
      </c>
    </row>
    <row r="272" spans="2:45" x14ac:dyDescent="0.25">
      <c r="B272" s="30">
        <v>20</v>
      </c>
      <c r="C272" s="21"/>
      <c r="D272" s="31" t="s">
        <v>401</v>
      </c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31" t="s">
        <v>402</v>
      </c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48">
        <v>0</v>
      </c>
      <c r="AI272" s="21"/>
      <c r="AJ272" s="48">
        <v>5</v>
      </c>
      <c r="AK272" s="21"/>
      <c r="AL272" s="31" t="s">
        <v>363</v>
      </c>
      <c r="AM272" s="21"/>
      <c r="AN272" s="54">
        <v>0</v>
      </c>
      <c r="AO272" s="21"/>
      <c r="AP272" s="21"/>
      <c r="AQ272" s="21"/>
      <c r="AR272" s="21"/>
      <c r="AS272" s="13">
        <f t="shared" si="5"/>
        <v>0</v>
      </c>
    </row>
    <row r="273" spans="2:45" ht="0" hidden="1" customHeight="1" x14ac:dyDescent="0.25">
      <c r="AS273" s="13">
        <f t="shared" si="5"/>
        <v>0</v>
      </c>
    </row>
    <row r="274" spans="2:45" x14ac:dyDescent="0.25">
      <c r="B274" s="30">
        <v>21</v>
      </c>
      <c r="C274" s="21"/>
      <c r="D274" s="31" t="s">
        <v>403</v>
      </c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31" t="s">
        <v>404</v>
      </c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48">
        <v>0</v>
      </c>
      <c r="AI274" s="21"/>
      <c r="AJ274" s="48">
        <v>8</v>
      </c>
      <c r="AK274" s="21"/>
      <c r="AL274" s="31" t="s">
        <v>363</v>
      </c>
      <c r="AM274" s="21"/>
      <c r="AN274" s="54">
        <v>0</v>
      </c>
      <c r="AO274" s="21"/>
      <c r="AP274" s="21"/>
      <c r="AQ274" s="21"/>
      <c r="AR274" s="21"/>
      <c r="AS274" s="13">
        <f t="shared" si="5"/>
        <v>0</v>
      </c>
    </row>
    <row r="275" spans="2:45" ht="0" hidden="1" customHeight="1" x14ac:dyDescent="0.25">
      <c r="AS275" s="13">
        <f t="shared" si="5"/>
        <v>0</v>
      </c>
    </row>
    <row r="276" spans="2:45" x14ac:dyDescent="0.25">
      <c r="B276" s="30">
        <v>22</v>
      </c>
      <c r="C276" s="21"/>
      <c r="D276" s="31" t="s">
        <v>405</v>
      </c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31" t="s">
        <v>406</v>
      </c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48">
        <v>0</v>
      </c>
      <c r="AI276" s="21"/>
      <c r="AJ276" s="48">
        <v>12</v>
      </c>
      <c r="AK276" s="21"/>
      <c r="AL276" s="31" t="s">
        <v>363</v>
      </c>
      <c r="AM276" s="21"/>
      <c r="AN276" s="54">
        <v>0</v>
      </c>
      <c r="AO276" s="21"/>
      <c r="AP276" s="21"/>
      <c r="AQ276" s="21"/>
      <c r="AR276" s="21"/>
      <c r="AS276" s="13">
        <f t="shared" si="5"/>
        <v>0</v>
      </c>
    </row>
    <row r="277" spans="2:45" ht="0" hidden="1" customHeight="1" x14ac:dyDescent="0.25">
      <c r="AS277" s="13">
        <f t="shared" si="5"/>
        <v>0</v>
      </c>
    </row>
    <row r="278" spans="2:45" x14ac:dyDescent="0.25">
      <c r="B278" s="30">
        <v>23</v>
      </c>
      <c r="C278" s="21"/>
      <c r="D278" s="31" t="s">
        <v>405</v>
      </c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31" t="s">
        <v>406</v>
      </c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48">
        <v>0</v>
      </c>
      <c r="AI278" s="21"/>
      <c r="AJ278" s="48">
        <v>14</v>
      </c>
      <c r="AK278" s="21"/>
      <c r="AL278" s="31" t="s">
        <v>363</v>
      </c>
      <c r="AM278" s="21"/>
      <c r="AN278" s="54">
        <v>0</v>
      </c>
      <c r="AO278" s="21"/>
      <c r="AP278" s="21"/>
      <c r="AQ278" s="21"/>
      <c r="AR278" s="21"/>
      <c r="AS278" s="13">
        <f t="shared" si="5"/>
        <v>0</v>
      </c>
    </row>
    <row r="279" spans="2:45" ht="0" hidden="1" customHeight="1" x14ac:dyDescent="0.25">
      <c r="AS279" s="13">
        <f t="shared" si="5"/>
        <v>0</v>
      </c>
    </row>
    <row r="280" spans="2:45" x14ac:dyDescent="0.25">
      <c r="B280" s="30">
        <v>24</v>
      </c>
      <c r="C280" s="21"/>
      <c r="D280" s="31" t="s">
        <v>407</v>
      </c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31" t="s">
        <v>408</v>
      </c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48">
        <v>0</v>
      </c>
      <c r="AI280" s="21"/>
      <c r="AJ280" s="48">
        <v>47</v>
      </c>
      <c r="AK280" s="21"/>
      <c r="AL280" s="31" t="s">
        <v>363</v>
      </c>
      <c r="AM280" s="21"/>
      <c r="AN280" s="54">
        <v>0</v>
      </c>
      <c r="AO280" s="21"/>
      <c r="AP280" s="21"/>
      <c r="AQ280" s="21"/>
      <c r="AR280" s="21"/>
      <c r="AS280" s="13">
        <f t="shared" si="5"/>
        <v>0</v>
      </c>
    </row>
    <row r="281" spans="2:45" x14ac:dyDescent="0.25">
      <c r="B281" s="30">
        <v>25</v>
      </c>
      <c r="C281" s="21"/>
      <c r="D281" s="31" t="s">
        <v>409</v>
      </c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31" t="s">
        <v>410</v>
      </c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48">
        <v>0</v>
      </c>
      <c r="AI281" s="21"/>
      <c r="AJ281" s="48">
        <v>2</v>
      </c>
      <c r="AK281" s="21"/>
      <c r="AL281" s="31" t="s">
        <v>363</v>
      </c>
      <c r="AM281" s="21"/>
      <c r="AN281" s="54">
        <v>0</v>
      </c>
      <c r="AO281" s="21"/>
      <c r="AP281" s="21"/>
      <c r="AQ281" s="21"/>
      <c r="AR281" s="21"/>
      <c r="AS281" s="13">
        <f t="shared" si="5"/>
        <v>0</v>
      </c>
    </row>
    <row r="282" spans="2:45" ht="0" hidden="1" customHeight="1" x14ac:dyDescent="0.25">
      <c r="AS282" s="13">
        <f t="shared" si="5"/>
        <v>0</v>
      </c>
    </row>
    <row r="283" spans="2:45" x14ac:dyDescent="0.25">
      <c r="B283" s="30">
        <v>26</v>
      </c>
      <c r="C283" s="21"/>
      <c r="D283" s="31" t="s">
        <v>411</v>
      </c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31" t="s">
        <v>412</v>
      </c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48">
        <v>0</v>
      </c>
      <c r="AI283" s="21"/>
      <c r="AJ283" s="48">
        <v>10</v>
      </c>
      <c r="AK283" s="21"/>
      <c r="AL283" s="31" t="s">
        <v>363</v>
      </c>
      <c r="AM283" s="21"/>
      <c r="AN283" s="54">
        <v>0</v>
      </c>
      <c r="AO283" s="21"/>
      <c r="AP283" s="21"/>
      <c r="AQ283" s="21"/>
      <c r="AR283" s="21"/>
      <c r="AS283" s="13">
        <f t="shared" si="5"/>
        <v>0</v>
      </c>
    </row>
    <row r="284" spans="2:45" ht="0" hidden="1" customHeight="1" x14ac:dyDescent="0.25">
      <c r="AS284" s="13">
        <f t="shared" si="5"/>
        <v>0</v>
      </c>
    </row>
    <row r="285" spans="2:45" x14ac:dyDescent="0.25">
      <c r="B285" s="30">
        <v>27</v>
      </c>
      <c r="C285" s="21"/>
      <c r="D285" s="31" t="s">
        <v>413</v>
      </c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31" t="s">
        <v>414</v>
      </c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48">
        <v>0</v>
      </c>
      <c r="AI285" s="21"/>
      <c r="AJ285" s="48">
        <v>140</v>
      </c>
      <c r="AK285" s="21"/>
      <c r="AL285" s="31" t="s">
        <v>363</v>
      </c>
      <c r="AM285" s="21"/>
      <c r="AN285" s="54">
        <v>0</v>
      </c>
      <c r="AO285" s="21"/>
      <c r="AP285" s="21"/>
      <c r="AQ285" s="21"/>
      <c r="AR285" s="21"/>
      <c r="AS285" s="13">
        <f t="shared" si="5"/>
        <v>0</v>
      </c>
    </row>
    <row r="286" spans="2:45" ht="0" hidden="1" customHeight="1" x14ac:dyDescent="0.25">
      <c r="AS286" s="13">
        <f t="shared" si="5"/>
        <v>0</v>
      </c>
    </row>
    <row r="287" spans="2:45" x14ac:dyDescent="0.25">
      <c r="B287" s="30">
        <v>28</v>
      </c>
      <c r="C287" s="21"/>
      <c r="D287" s="31" t="s">
        <v>415</v>
      </c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31" t="s">
        <v>416</v>
      </c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48">
        <v>0</v>
      </c>
      <c r="AI287" s="21"/>
      <c r="AJ287" s="48">
        <v>20</v>
      </c>
      <c r="AK287" s="21"/>
      <c r="AL287" s="31" t="s">
        <v>417</v>
      </c>
      <c r="AM287" s="21"/>
      <c r="AN287" s="54">
        <v>0</v>
      </c>
      <c r="AO287" s="21"/>
      <c r="AP287" s="21"/>
      <c r="AQ287" s="21"/>
      <c r="AR287" s="21"/>
      <c r="AS287" s="13">
        <f t="shared" si="5"/>
        <v>0</v>
      </c>
    </row>
    <row r="288" spans="2:45" x14ac:dyDescent="0.25">
      <c r="B288" s="30">
        <v>29</v>
      </c>
      <c r="C288" s="21"/>
      <c r="D288" s="31" t="s">
        <v>418</v>
      </c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31" t="s">
        <v>419</v>
      </c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48">
        <v>0</v>
      </c>
      <c r="AI288" s="21"/>
      <c r="AJ288" s="48">
        <v>460</v>
      </c>
      <c r="AK288" s="21"/>
      <c r="AL288" s="31" t="s">
        <v>417</v>
      </c>
      <c r="AM288" s="21"/>
      <c r="AN288" s="54">
        <v>0</v>
      </c>
      <c r="AO288" s="21"/>
      <c r="AP288" s="21"/>
      <c r="AQ288" s="21"/>
      <c r="AR288" s="21"/>
      <c r="AS288" s="13">
        <f t="shared" si="5"/>
        <v>0</v>
      </c>
    </row>
    <row r="289" spans="2:45" ht="0" hidden="1" customHeight="1" x14ac:dyDescent="0.25">
      <c r="AS289" s="13">
        <f t="shared" si="5"/>
        <v>0</v>
      </c>
    </row>
    <row r="290" spans="2:45" x14ac:dyDescent="0.25">
      <c r="B290" s="30">
        <v>30</v>
      </c>
      <c r="C290" s="21"/>
      <c r="D290" s="31" t="s">
        <v>420</v>
      </c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31" t="s">
        <v>421</v>
      </c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48">
        <v>0</v>
      </c>
      <c r="AI290" s="21"/>
      <c r="AJ290" s="48">
        <v>500</v>
      </c>
      <c r="AK290" s="21"/>
      <c r="AL290" s="31" t="s">
        <v>417</v>
      </c>
      <c r="AM290" s="21"/>
      <c r="AN290" s="54">
        <v>0</v>
      </c>
      <c r="AO290" s="21"/>
      <c r="AP290" s="21"/>
      <c r="AQ290" s="21"/>
      <c r="AR290" s="21"/>
      <c r="AS290" s="13">
        <f t="shared" si="5"/>
        <v>0</v>
      </c>
    </row>
    <row r="291" spans="2:45" ht="0" hidden="1" customHeight="1" x14ac:dyDescent="0.25">
      <c r="AS291" s="13">
        <f t="shared" si="5"/>
        <v>0</v>
      </c>
    </row>
    <row r="292" spans="2:45" x14ac:dyDescent="0.25">
      <c r="B292" s="30">
        <v>31</v>
      </c>
      <c r="C292" s="21"/>
      <c r="D292" s="31" t="s">
        <v>422</v>
      </c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31" t="s">
        <v>423</v>
      </c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48">
        <v>0</v>
      </c>
      <c r="AI292" s="21"/>
      <c r="AJ292" s="48">
        <v>10</v>
      </c>
      <c r="AK292" s="21"/>
      <c r="AL292" s="31" t="s">
        <v>417</v>
      </c>
      <c r="AM292" s="21"/>
      <c r="AN292" s="54">
        <v>0</v>
      </c>
      <c r="AO292" s="21"/>
      <c r="AP292" s="21"/>
      <c r="AQ292" s="21"/>
      <c r="AR292" s="21"/>
      <c r="AS292" s="13">
        <f t="shared" si="5"/>
        <v>0</v>
      </c>
    </row>
    <row r="293" spans="2:45" ht="0" hidden="1" customHeight="1" x14ac:dyDescent="0.25">
      <c r="AS293" s="13">
        <f t="shared" si="5"/>
        <v>0</v>
      </c>
    </row>
    <row r="294" spans="2:45" x14ac:dyDescent="0.25">
      <c r="B294" s="30">
        <v>32</v>
      </c>
      <c r="C294" s="21"/>
      <c r="D294" s="31" t="s">
        <v>424</v>
      </c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31" t="s">
        <v>425</v>
      </c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48">
        <v>0</v>
      </c>
      <c r="AI294" s="21"/>
      <c r="AJ294" s="48">
        <v>110</v>
      </c>
      <c r="AK294" s="21"/>
      <c r="AL294" s="31" t="s">
        <v>417</v>
      </c>
      <c r="AM294" s="21"/>
      <c r="AN294" s="54">
        <v>0</v>
      </c>
      <c r="AO294" s="21"/>
      <c r="AP294" s="21"/>
      <c r="AQ294" s="21"/>
      <c r="AR294" s="21"/>
      <c r="AS294" s="13">
        <f t="shared" si="5"/>
        <v>0</v>
      </c>
    </row>
    <row r="295" spans="2:45" x14ac:dyDescent="0.25">
      <c r="B295" s="30">
        <v>33</v>
      </c>
      <c r="C295" s="21"/>
      <c r="D295" s="31" t="s">
        <v>426</v>
      </c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31" t="s">
        <v>427</v>
      </c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48">
        <v>0</v>
      </c>
      <c r="AI295" s="21"/>
      <c r="AJ295" s="48">
        <v>200</v>
      </c>
      <c r="AK295" s="21"/>
      <c r="AL295" s="31" t="s">
        <v>417</v>
      </c>
      <c r="AM295" s="21"/>
      <c r="AN295" s="54">
        <v>0</v>
      </c>
      <c r="AO295" s="21"/>
      <c r="AP295" s="21"/>
      <c r="AQ295" s="21"/>
      <c r="AR295" s="21"/>
      <c r="AS295" s="13">
        <f t="shared" si="5"/>
        <v>0</v>
      </c>
    </row>
    <row r="296" spans="2:45" ht="0" hidden="1" customHeight="1" x14ac:dyDescent="0.25">
      <c r="AS296" s="13">
        <f t="shared" si="5"/>
        <v>0</v>
      </c>
    </row>
    <row r="297" spans="2:45" x14ac:dyDescent="0.25">
      <c r="B297" s="30">
        <v>34</v>
      </c>
      <c r="C297" s="21"/>
      <c r="D297" s="31" t="s">
        <v>428</v>
      </c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31" t="s">
        <v>429</v>
      </c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48">
        <v>0</v>
      </c>
      <c r="AI297" s="21"/>
      <c r="AJ297" s="48">
        <v>60</v>
      </c>
      <c r="AK297" s="21"/>
      <c r="AL297" s="31" t="s">
        <v>417</v>
      </c>
      <c r="AM297" s="21"/>
      <c r="AN297" s="54">
        <v>0</v>
      </c>
      <c r="AO297" s="21"/>
      <c r="AP297" s="21"/>
      <c r="AQ297" s="21"/>
      <c r="AR297" s="21"/>
      <c r="AS297" s="13">
        <f t="shared" si="5"/>
        <v>0</v>
      </c>
    </row>
    <row r="298" spans="2:45" ht="0" hidden="1" customHeight="1" x14ac:dyDescent="0.25">
      <c r="AS298" s="13">
        <f t="shared" si="5"/>
        <v>0</v>
      </c>
    </row>
    <row r="299" spans="2:45" x14ac:dyDescent="0.25">
      <c r="B299" s="30">
        <v>35</v>
      </c>
      <c r="C299" s="21"/>
      <c r="D299" s="31" t="s">
        <v>430</v>
      </c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31" t="s">
        <v>431</v>
      </c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48">
        <v>0</v>
      </c>
      <c r="AI299" s="21"/>
      <c r="AJ299" s="48">
        <v>1400</v>
      </c>
      <c r="AK299" s="21"/>
      <c r="AL299" s="31" t="s">
        <v>417</v>
      </c>
      <c r="AM299" s="21"/>
      <c r="AN299" s="54">
        <v>0</v>
      </c>
      <c r="AO299" s="21"/>
      <c r="AP299" s="21"/>
      <c r="AQ299" s="21"/>
      <c r="AR299" s="21"/>
      <c r="AS299" s="13">
        <f t="shared" si="5"/>
        <v>0</v>
      </c>
    </row>
    <row r="300" spans="2:45" ht="0" hidden="1" customHeight="1" x14ac:dyDescent="0.25">
      <c r="AS300" s="13">
        <f t="shared" si="5"/>
        <v>0</v>
      </c>
    </row>
    <row r="301" spans="2:45" x14ac:dyDescent="0.25">
      <c r="B301" s="30">
        <v>36</v>
      </c>
      <c r="C301" s="21"/>
      <c r="D301" s="31" t="s">
        <v>432</v>
      </c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31" t="s">
        <v>433</v>
      </c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48">
        <v>0</v>
      </c>
      <c r="AI301" s="21"/>
      <c r="AJ301" s="48">
        <v>60</v>
      </c>
      <c r="AK301" s="21"/>
      <c r="AL301" s="31" t="s">
        <v>417</v>
      </c>
      <c r="AM301" s="21"/>
      <c r="AN301" s="54">
        <v>0</v>
      </c>
      <c r="AO301" s="21"/>
      <c r="AP301" s="21"/>
      <c r="AQ301" s="21"/>
      <c r="AR301" s="21"/>
      <c r="AS301" s="13">
        <f t="shared" si="5"/>
        <v>0</v>
      </c>
    </row>
    <row r="302" spans="2:45" ht="0" hidden="1" customHeight="1" x14ac:dyDescent="0.25">
      <c r="AS302" s="13">
        <f t="shared" si="5"/>
        <v>0</v>
      </c>
    </row>
    <row r="303" spans="2:45" x14ac:dyDescent="0.25">
      <c r="B303" s="30">
        <v>37</v>
      </c>
      <c r="C303" s="21"/>
      <c r="D303" s="31" t="s">
        <v>434</v>
      </c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31" t="s">
        <v>435</v>
      </c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48">
        <v>0</v>
      </c>
      <c r="AI303" s="21"/>
      <c r="AJ303" s="48">
        <v>80</v>
      </c>
      <c r="AK303" s="21"/>
      <c r="AL303" s="31" t="s">
        <v>417</v>
      </c>
      <c r="AM303" s="21"/>
      <c r="AN303" s="54">
        <v>0</v>
      </c>
      <c r="AO303" s="21"/>
      <c r="AP303" s="21"/>
      <c r="AQ303" s="21"/>
      <c r="AR303" s="21"/>
      <c r="AS303" s="13">
        <f t="shared" si="5"/>
        <v>0</v>
      </c>
    </row>
    <row r="304" spans="2:45" x14ac:dyDescent="0.25">
      <c r="B304" s="30">
        <v>38</v>
      </c>
      <c r="C304" s="21"/>
      <c r="D304" s="31" t="s">
        <v>436</v>
      </c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31" t="s">
        <v>437</v>
      </c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48">
        <v>0</v>
      </c>
      <c r="AI304" s="21"/>
      <c r="AJ304" s="48">
        <v>28</v>
      </c>
      <c r="AK304" s="21"/>
      <c r="AL304" s="31" t="s">
        <v>417</v>
      </c>
      <c r="AM304" s="21"/>
      <c r="AN304" s="54">
        <v>0</v>
      </c>
      <c r="AO304" s="21"/>
      <c r="AP304" s="21"/>
      <c r="AQ304" s="21"/>
      <c r="AR304" s="21"/>
      <c r="AS304" s="13">
        <f t="shared" ref="AS304:AS367" si="6">PRODUCT(AH304,AJ304)</f>
        <v>0</v>
      </c>
    </row>
    <row r="305" spans="2:45" ht="0" hidden="1" customHeight="1" x14ac:dyDescent="0.25">
      <c r="AS305" s="13">
        <f t="shared" si="6"/>
        <v>0</v>
      </c>
    </row>
    <row r="306" spans="2:45" x14ac:dyDescent="0.25">
      <c r="B306" s="30">
        <v>39</v>
      </c>
      <c r="C306" s="21"/>
      <c r="D306" s="31" t="s">
        <v>438</v>
      </c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31" t="s">
        <v>439</v>
      </c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48">
        <v>0</v>
      </c>
      <c r="AI306" s="21"/>
      <c r="AJ306" s="48">
        <v>30</v>
      </c>
      <c r="AK306" s="21"/>
      <c r="AL306" s="31" t="s">
        <v>417</v>
      </c>
      <c r="AM306" s="21"/>
      <c r="AN306" s="54">
        <v>0</v>
      </c>
      <c r="AO306" s="21"/>
      <c r="AP306" s="21"/>
      <c r="AQ306" s="21"/>
      <c r="AR306" s="21"/>
      <c r="AS306" s="13">
        <f t="shared" si="6"/>
        <v>0</v>
      </c>
    </row>
    <row r="307" spans="2:45" ht="0" hidden="1" customHeight="1" x14ac:dyDescent="0.25">
      <c r="AS307" s="13">
        <f t="shared" si="6"/>
        <v>0</v>
      </c>
    </row>
    <row r="308" spans="2:45" x14ac:dyDescent="0.25">
      <c r="B308" s="30">
        <v>40</v>
      </c>
      <c r="C308" s="21"/>
      <c r="D308" s="31" t="s">
        <v>440</v>
      </c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31" t="s">
        <v>441</v>
      </c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48">
        <v>0</v>
      </c>
      <c r="AI308" s="21"/>
      <c r="AJ308" s="48">
        <v>80</v>
      </c>
      <c r="AK308" s="21"/>
      <c r="AL308" s="31" t="s">
        <v>417</v>
      </c>
      <c r="AM308" s="21"/>
      <c r="AN308" s="54">
        <v>0</v>
      </c>
      <c r="AO308" s="21"/>
      <c r="AP308" s="21"/>
      <c r="AQ308" s="21"/>
      <c r="AR308" s="21"/>
      <c r="AS308" s="13">
        <f t="shared" si="6"/>
        <v>0</v>
      </c>
    </row>
    <row r="309" spans="2:45" ht="0" hidden="1" customHeight="1" x14ac:dyDescent="0.25">
      <c r="AS309" s="13">
        <f t="shared" si="6"/>
        <v>0</v>
      </c>
    </row>
    <row r="310" spans="2:45" x14ac:dyDescent="0.25">
      <c r="B310" s="30">
        <v>41</v>
      </c>
      <c r="C310" s="21"/>
      <c r="D310" s="31" t="s">
        <v>442</v>
      </c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31" t="s">
        <v>443</v>
      </c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48">
        <v>0</v>
      </c>
      <c r="AI310" s="21"/>
      <c r="AJ310" s="48">
        <v>110</v>
      </c>
      <c r="AK310" s="21"/>
      <c r="AL310" s="31" t="s">
        <v>417</v>
      </c>
      <c r="AM310" s="21"/>
      <c r="AN310" s="54">
        <v>0</v>
      </c>
      <c r="AO310" s="21"/>
      <c r="AP310" s="21"/>
      <c r="AQ310" s="21"/>
      <c r="AR310" s="21"/>
      <c r="AS310" s="13">
        <f t="shared" si="6"/>
        <v>0</v>
      </c>
    </row>
    <row r="311" spans="2:45" x14ac:dyDescent="0.25">
      <c r="B311" s="30">
        <v>42</v>
      </c>
      <c r="C311" s="21"/>
      <c r="D311" s="31" t="s">
        <v>444</v>
      </c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31" t="s">
        <v>445</v>
      </c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48">
        <v>0</v>
      </c>
      <c r="AI311" s="21"/>
      <c r="AJ311" s="48">
        <v>80</v>
      </c>
      <c r="AK311" s="21"/>
      <c r="AL311" s="31" t="s">
        <v>417</v>
      </c>
      <c r="AM311" s="21"/>
      <c r="AN311" s="54">
        <v>0</v>
      </c>
      <c r="AO311" s="21"/>
      <c r="AP311" s="21"/>
      <c r="AQ311" s="21"/>
      <c r="AR311" s="21"/>
      <c r="AS311" s="13">
        <f t="shared" si="6"/>
        <v>0</v>
      </c>
    </row>
    <row r="312" spans="2:45" ht="0" hidden="1" customHeight="1" x14ac:dyDescent="0.25">
      <c r="AS312" s="13">
        <f t="shared" si="6"/>
        <v>0</v>
      </c>
    </row>
    <row r="313" spans="2:45" x14ac:dyDescent="0.25">
      <c r="B313" s="30">
        <v>43</v>
      </c>
      <c r="C313" s="21"/>
      <c r="D313" s="31" t="s">
        <v>446</v>
      </c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31" t="s">
        <v>447</v>
      </c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48">
        <v>0</v>
      </c>
      <c r="AI313" s="21"/>
      <c r="AJ313" s="48">
        <v>200</v>
      </c>
      <c r="AK313" s="21"/>
      <c r="AL313" s="31" t="s">
        <v>417</v>
      </c>
      <c r="AM313" s="21"/>
      <c r="AN313" s="54">
        <v>0</v>
      </c>
      <c r="AO313" s="21"/>
      <c r="AP313" s="21"/>
      <c r="AQ313" s="21"/>
      <c r="AR313" s="21"/>
      <c r="AS313" s="13">
        <f t="shared" si="6"/>
        <v>0</v>
      </c>
    </row>
    <row r="314" spans="2:45" ht="0" hidden="1" customHeight="1" x14ac:dyDescent="0.25">
      <c r="AS314" s="13">
        <f t="shared" si="6"/>
        <v>0</v>
      </c>
    </row>
    <row r="315" spans="2:45" x14ac:dyDescent="0.25">
      <c r="B315" s="30">
        <v>44</v>
      </c>
      <c r="C315" s="21"/>
      <c r="D315" s="31" t="s">
        <v>448</v>
      </c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31" t="s">
        <v>449</v>
      </c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48">
        <v>0</v>
      </c>
      <c r="AI315" s="21"/>
      <c r="AJ315" s="48">
        <v>6</v>
      </c>
      <c r="AK315" s="21"/>
      <c r="AL315" s="31" t="s">
        <v>417</v>
      </c>
      <c r="AM315" s="21"/>
      <c r="AN315" s="54">
        <v>0</v>
      </c>
      <c r="AO315" s="21"/>
      <c r="AP315" s="21"/>
      <c r="AQ315" s="21"/>
      <c r="AR315" s="21"/>
      <c r="AS315" s="13">
        <f t="shared" si="6"/>
        <v>0</v>
      </c>
    </row>
    <row r="316" spans="2:45" ht="0" hidden="1" customHeight="1" x14ac:dyDescent="0.25">
      <c r="AS316" s="13">
        <f t="shared" si="6"/>
        <v>0</v>
      </c>
    </row>
    <row r="317" spans="2:45" x14ac:dyDescent="0.25">
      <c r="B317" s="30">
        <v>45</v>
      </c>
      <c r="C317" s="21"/>
      <c r="D317" s="31" t="s">
        <v>450</v>
      </c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31" t="s">
        <v>451</v>
      </c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48">
        <v>0</v>
      </c>
      <c r="AI317" s="21"/>
      <c r="AJ317" s="48">
        <v>46</v>
      </c>
      <c r="AK317" s="21"/>
      <c r="AL317" s="31" t="s">
        <v>417</v>
      </c>
      <c r="AM317" s="21"/>
      <c r="AN317" s="54">
        <v>0</v>
      </c>
      <c r="AO317" s="21"/>
      <c r="AP317" s="21"/>
      <c r="AQ317" s="21"/>
      <c r="AR317" s="21"/>
      <c r="AS317" s="13">
        <f t="shared" si="6"/>
        <v>0</v>
      </c>
    </row>
    <row r="318" spans="2:45" x14ac:dyDescent="0.25">
      <c r="B318" s="30">
        <v>46</v>
      </c>
      <c r="C318" s="21"/>
      <c r="D318" s="31" t="s">
        <v>452</v>
      </c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31" t="s">
        <v>453</v>
      </c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48">
        <v>0</v>
      </c>
      <c r="AI318" s="21"/>
      <c r="AJ318" s="48">
        <v>15</v>
      </c>
      <c r="AK318" s="21"/>
      <c r="AL318" s="31" t="s">
        <v>417</v>
      </c>
      <c r="AM318" s="21"/>
      <c r="AN318" s="54">
        <v>0</v>
      </c>
      <c r="AO318" s="21"/>
      <c r="AP318" s="21"/>
      <c r="AQ318" s="21"/>
      <c r="AR318" s="21"/>
      <c r="AS318" s="13">
        <f t="shared" si="6"/>
        <v>0</v>
      </c>
    </row>
    <row r="319" spans="2:45" ht="0" hidden="1" customHeight="1" x14ac:dyDescent="0.25">
      <c r="AS319" s="13">
        <f t="shared" si="6"/>
        <v>0</v>
      </c>
    </row>
    <row r="320" spans="2:45" x14ac:dyDescent="0.25">
      <c r="B320" s="30">
        <v>47</v>
      </c>
      <c r="C320" s="21"/>
      <c r="D320" s="31" t="s">
        <v>454</v>
      </c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31" t="s">
        <v>455</v>
      </c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48">
        <v>0</v>
      </c>
      <c r="AI320" s="21"/>
      <c r="AJ320" s="48">
        <v>14</v>
      </c>
      <c r="AK320" s="21"/>
      <c r="AL320" s="31" t="s">
        <v>417</v>
      </c>
      <c r="AM320" s="21"/>
      <c r="AN320" s="54">
        <v>0</v>
      </c>
      <c r="AO320" s="21"/>
      <c r="AP320" s="21"/>
      <c r="AQ320" s="21"/>
      <c r="AR320" s="21"/>
      <c r="AS320" s="13">
        <f t="shared" si="6"/>
        <v>0</v>
      </c>
    </row>
    <row r="321" spans="2:45" ht="0" hidden="1" customHeight="1" x14ac:dyDescent="0.25">
      <c r="AS321" s="13">
        <f t="shared" si="6"/>
        <v>0</v>
      </c>
    </row>
    <row r="322" spans="2:45" x14ac:dyDescent="0.25">
      <c r="B322" s="30">
        <v>48</v>
      </c>
      <c r="C322" s="21"/>
      <c r="D322" s="31" t="s">
        <v>456</v>
      </c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31" t="s">
        <v>457</v>
      </c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48">
        <v>0</v>
      </c>
      <c r="AI322" s="21"/>
      <c r="AJ322" s="48">
        <v>14</v>
      </c>
      <c r="AK322" s="21"/>
      <c r="AL322" s="31" t="s">
        <v>417</v>
      </c>
      <c r="AM322" s="21"/>
      <c r="AN322" s="54">
        <v>0</v>
      </c>
      <c r="AO322" s="21"/>
      <c r="AP322" s="21"/>
      <c r="AQ322" s="21"/>
      <c r="AR322" s="21"/>
      <c r="AS322" s="13">
        <f t="shared" si="6"/>
        <v>0</v>
      </c>
    </row>
    <row r="323" spans="2:45" ht="0" hidden="1" customHeight="1" x14ac:dyDescent="0.25">
      <c r="AS323" s="13">
        <f t="shared" si="6"/>
        <v>0</v>
      </c>
    </row>
    <row r="324" spans="2:45" x14ac:dyDescent="0.25">
      <c r="B324" s="30">
        <v>49</v>
      </c>
      <c r="C324" s="21"/>
      <c r="D324" s="31" t="s">
        <v>456</v>
      </c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31" t="s">
        <v>457</v>
      </c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48">
        <v>0</v>
      </c>
      <c r="AI324" s="21"/>
      <c r="AJ324" s="48">
        <v>26</v>
      </c>
      <c r="AK324" s="21"/>
      <c r="AL324" s="31" t="s">
        <v>417</v>
      </c>
      <c r="AM324" s="21"/>
      <c r="AN324" s="54">
        <v>0</v>
      </c>
      <c r="AO324" s="21"/>
      <c r="AP324" s="21"/>
      <c r="AQ324" s="21"/>
      <c r="AR324" s="21"/>
      <c r="AS324" s="13">
        <f t="shared" si="6"/>
        <v>0</v>
      </c>
    </row>
    <row r="325" spans="2:45" ht="0" hidden="1" customHeight="1" x14ac:dyDescent="0.25">
      <c r="AS325" s="13">
        <f t="shared" si="6"/>
        <v>0</v>
      </c>
    </row>
    <row r="326" spans="2:45" x14ac:dyDescent="0.25">
      <c r="B326" s="30">
        <v>50</v>
      </c>
      <c r="C326" s="21"/>
      <c r="D326" s="31" t="s">
        <v>458</v>
      </c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31" t="s">
        <v>459</v>
      </c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48">
        <v>0</v>
      </c>
      <c r="AI326" s="21"/>
      <c r="AJ326" s="48">
        <v>15</v>
      </c>
      <c r="AK326" s="21"/>
      <c r="AL326" s="31" t="s">
        <v>417</v>
      </c>
      <c r="AM326" s="21"/>
      <c r="AN326" s="54">
        <v>0</v>
      </c>
      <c r="AO326" s="21"/>
      <c r="AP326" s="21"/>
      <c r="AQ326" s="21"/>
      <c r="AR326" s="21"/>
      <c r="AS326" s="13">
        <f t="shared" si="6"/>
        <v>0</v>
      </c>
    </row>
    <row r="327" spans="2:45" x14ac:dyDescent="0.25">
      <c r="B327" s="30">
        <v>51</v>
      </c>
      <c r="C327" s="21"/>
      <c r="D327" s="31" t="s">
        <v>460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31" t="s">
        <v>461</v>
      </c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48">
        <v>0</v>
      </c>
      <c r="AI327" s="21"/>
      <c r="AJ327" s="48">
        <v>26</v>
      </c>
      <c r="AK327" s="21"/>
      <c r="AL327" s="31" t="s">
        <v>417</v>
      </c>
      <c r="AM327" s="21"/>
      <c r="AN327" s="54">
        <v>0</v>
      </c>
      <c r="AO327" s="21"/>
      <c r="AP327" s="21"/>
      <c r="AQ327" s="21"/>
      <c r="AR327" s="21"/>
      <c r="AS327" s="13">
        <f t="shared" si="6"/>
        <v>0</v>
      </c>
    </row>
    <row r="328" spans="2:45" ht="0" hidden="1" customHeight="1" x14ac:dyDescent="0.25">
      <c r="AS328" s="13">
        <f t="shared" si="6"/>
        <v>0</v>
      </c>
    </row>
    <row r="329" spans="2:45" x14ac:dyDescent="0.25">
      <c r="B329" s="30">
        <v>52</v>
      </c>
      <c r="C329" s="21"/>
      <c r="D329" s="31" t="s">
        <v>462</v>
      </c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31" t="s">
        <v>463</v>
      </c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48">
        <v>0</v>
      </c>
      <c r="AI329" s="21"/>
      <c r="AJ329" s="48">
        <v>12</v>
      </c>
      <c r="AK329" s="21"/>
      <c r="AL329" s="31" t="s">
        <v>417</v>
      </c>
      <c r="AM329" s="21"/>
      <c r="AN329" s="54">
        <v>0</v>
      </c>
      <c r="AO329" s="21"/>
      <c r="AP329" s="21"/>
      <c r="AQ329" s="21"/>
      <c r="AR329" s="21"/>
      <c r="AS329" s="13">
        <f t="shared" si="6"/>
        <v>0</v>
      </c>
    </row>
    <row r="330" spans="2:45" ht="0" hidden="1" customHeight="1" x14ac:dyDescent="0.25">
      <c r="AS330" s="13">
        <f t="shared" si="6"/>
        <v>0</v>
      </c>
    </row>
    <row r="331" spans="2:45" x14ac:dyDescent="0.25">
      <c r="B331" s="30">
        <v>53</v>
      </c>
      <c r="C331" s="21"/>
      <c r="D331" s="31" t="s">
        <v>464</v>
      </c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31" t="s">
        <v>465</v>
      </c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48">
        <v>0</v>
      </c>
      <c r="AI331" s="21"/>
      <c r="AJ331" s="48">
        <v>16</v>
      </c>
      <c r="AK331" s="21"/>
      <c r="AL331" s="31" t="s">
        <v>417</v>
      </c>
      <c r="AM331" s="21"/>
      <c r="AN331" s="54">
        <v>0</v>
      </c>
      <c r="AO331" s="21"/>
      <c r="AP331" s="21"/>
      <c r="AQ331" s="21"/>
      <c r="AR331" s="21"/>
      <c r="AS331" s="13">
        <f t="shared" si="6"/>
        <v>0</v>
      </c>
    </row>
    <row r="332" spans="2:45" ht="0" hidden="1" customHeight="1" x14ac:dyDescent="0.25">
      <c r="AS332" s="13">
        <f t="shared" si="6"/>
        <v>0</v>
      </c>
    </row>
    <row r="333" spans="2:45" x14ac:dyDescent="0.25">
      <c r="B333" s="30">
        <v>54</v>
      </c>
      <c r="C333" s="21"/>
      <c r="D333" s="31" t="s">
        <v>466</v>
      </c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31" t="s">
        <v>467</v>
      </c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48">
        <v>0</v>
      </c>
      <c r="AI333" s="21"/>
      <c r="AJ333" s="48">
        <v>5</v>
      </c>
      <c r="AK333" s="21"/>
      <c r="AL333" s="31" t="s">
        <v>417</v>
      </c>
      <c r="AM333" s="21"/>
      <c r="AN333" s="54">
        <v>0</v>
      </c>
      <c r="AO333" s="21"/>
      <c r="AP333" s="21"/>
      <c r="AQ333" s="21"/>
      <c r="AR333" s="21"/>
      <c r="AS333" s="13">
        <f t="shared" si="6"/>
        <v>0</v>
      </c>
    </row>
    <row r="334" spans="2:45" x14ac:dyDescent="0.25">
      <c r="B334" s="30">
        <v>55</v>
      </c>
      <c r="C334" s="21"/>
      <c r="D334" s="31" t="s">
        <v>468</v>
      </c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31" t="s">
        <v>469</v>
      </c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48">
        <v>0</v>
      </c>
      <c r="AI334" s="21"/>
      <c r="AJ334" s="48">
        <v>200</v>
      </c>
      <c r="AK334" s="21"/>
      <c r="AL334" s="31" t="s">
        <v>417</v>
      </c>
      <c r="AM334" s="21"/>
      <c r="AN334" s="54">
        <v>0</v>
      </c>
      <c r="AO334" s="21"/>
      <c r="AP334" s="21"/>
      <c r="AQ334" s="21"/>
      <c r="AR334" s="21"/>
      <c r="AS334" s="13">
        <f t="shared" si="6"/>
        <v>0</v>
      </c>
    </row>
    <row r="335" spans="2:45" ht="0" hidden="1" customHeight="1" x14ac:dyDescent="0.25">
      <c r="AS335" s="13">
        <f t="shared" si="6"/>
        <v>0</v>
      </c>
    </row>
    <row r="336" spans="2:45" x14ac:dyDescent="0.25">
      <c r="B336" s="30">
        <v>56</v>
      </c>
      <c r="C336" s="21"/>
      <c r="D336" s="31" t="s">
        <v>470</v>
      </c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31" t="s">
        <v>471</v>
      </c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48">
        <v>0</v>
      </c>
      <c r="AI336" s="21"/>
      <c r="AJ336" s="48">
        <v>1800</v>
      </c>
      <c r="AK336" s="21"/>
      <c r="AL336" s="31" t="s">
        <v>417</v>
      </c>
      <c r="AM336" s="21"/>
      <c r="AN336" s="54">
        <v>0</v>
      </c>
      <c r="AO336" s="21"/>
      <c r="AP336" s="21"/>
      <c r="AQ336" s="21"/>
      <c r="AR336" s="21"/>
      <c r="AS336" s="13">
        <f t="shared" si="6"/>
        <v>0</v>
      </c>
    </row>
    <row r="337" spans="2:45" ht="0" hidden="1" customHeight="1" x14ac:dyDescent="0.25">
      <c r="AS337" s="13">
        <f t="shared" si="6"/>
        <v>0</v>
      </c>
    </row>
    <row r="338" spans="2:45" x14ac:dyDescent="0.25">
      <c r="B338" s="30">
        <v>57</v>
      </c>
      <c r="C338" s="21"/>
      <c r="D338" s="31" t="s">
        <v>472</v>
      </c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31" t="s">
        <v>473</v>
      </c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48">
        <v>0</v>
      </c>
      <c r="AI338" s="21"/>
      <c r="AJ338" s="48">
        <v>2</v>
      </c>
      <c r="AK338" s="21"/>
      <c r="AL338" s="31" t="s">
        <v>363</v>
      </c>
      <c r="AM338" s="21"/>
      <c r="AN338" s="54">
        <v>0</v>
      </c>
      <c r="AO338" s="21"/>
      <c r="AP338" s="21"/>
      <c r="AQ338" s="21"/>
      <c r="AR338" s="21"/>
      <c r="AS338" s="13">
        <f t="shared" si="6"/>
        <v>0</v>
      </c>
    </row>
    <row r="339" spans="2:45" ht="0" hidden="1" customHeight="1" x14ac:dyDescent="0.25">
      <c r="AS339" s="13">
        <f t="shared" si="6"/>
        <v>0</v>
      </c>
    </row>
    <row r="340" spans="2:45" x14ac:dyDescent="0.25">
      <c r="B340" s="30">
        <v>58</v>
      </c>
      <c r="C340" s="21"/>
      <c r="D340" s="31" t="s">
        <v>474</v>
      </c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31" t="s">
        <v>475</v>
      </c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48">
        <v>0</v>
      </c>
      <c r="AI340" s="21"/>
      <c r="AJ340" s="48">
        <v>2</v>
      </c>
      <c r="AK340" s="21"/>
      <c r="AL340" s="31" t="s">
        <v>363</v>
      </c>
      <c r="AM340" s="21"/>
      <c r="AN340" s="54">
        <v>0</v>
      </c>
      <c r="AO340" s="21"/>
      <c r="AP340" s="21"/>
      <c r="AQ340" s="21"/>
      <c r="AR340" s="21"/>
      <c r="AS340" s="13">
        <f t="shared" si="6"/>
        <v>0</v>
      </c>
    </row>
    <row r="341" spans="2:45" ht="0" hidden="1" customHeight="1" x14ac:dyDescent="0.25">
      <c r="AS341" s="13">
        <f t="shared" si="6"/>
        <v>0</v>
      </c>
    </row>
    <row r="342" spans="2:45" x14ac:dyDescent="0.25">
      <c r="B342" s="30">
        <v>59</v>
      </c>
      <c r="C342" s="21"/>
      <c r="D342" s="31" t="s">
        <v>476</v>
      </c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31" t="s">
        <v>477</v>
      </c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48">
        <v>0</v>
      </c>
      <c r="AI342" s="21"/>
      <c r="AJ342" s="48">
        <v>10</v>
      </c>
      <c r="AK342" s="21"/>
      <c r="AL342" s="31" t="s">
        <v>363</v>
      </c>
      <c r="AM342" s="21"/>
      <c r="AN342" s="54">
        <v>0</v>
      </c>
      <c r="AO342" s="21"/>
      <c r="AP342" s="21"/>
      <c r="AQ342" s="21"/>
      <c r="AR342" s="21"/>
      <c r="AS342" s="13">
        <f t="shared" si="6"/>
        <v>0</v>
      </c>
    </row>
    <row r="343" spans="2:45" x14ac:dyDescent="0.25">
      <c r="B343" s="30">
        <v>60</v>
      </c>
      <c r="C343" s="21"/>
      <c r="D343" s="31" t="s">
        <v>478</v>
      </c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31" t="s">
        <v>479</v>
      </c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48">
        <v>0</v>
      </c>
      <c r="AI343" s="21"/>
      <c r="AJ343" s="48">
        <v>33</v>
      </c>
      <c r="AK343" s="21"/>
      <c r="AL343" s="31" t="s">
        <v>363</v>
      </c>
      <c r="AM343" s="21"/>
      <c r="AN343" s="54">
        <v>0</v>
      </c>
      <c r="AO343" s="21"/>
      <c r="AP343" s="21"/>
      <c r="AQ343" s="21"/>
      <c r="AR343" s="21"/>
      <c r="AS343" s="13">
        <f t="shared" si="6"/>
        <v>0</v>
      </c>
    </row>
    <row r="344" spans="2:45" ht="0" hidden="1" customHeight="1" x14ac:dyDescent="0.25">
      <c r="AS344" s="13">
        <f t="shared" si="6"/>
        <v>0</v>
      </c>
    </row>
    <row r="345" spans="2:45" x14ac:dyDescent="0.25">
      <c r="B345" s="30">
        <v>61</v>
      </c>
      <c r="C345" s="21"/>
      <c r="D345" s="31" t="s">
        <v>480</v>
      </c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31" t="s">
        <v>481</v>
      </c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48">
        <v>0</v>
      </c>
      <c r="AI345" s="21"/>
      <c r="AJ345" s="48">
        <v>38</v>
      </c>
      <c r="AK345" s="21"/>
      <c r="AL345" s="31" t="s">
        <v>363</v>
      </c>
      <c r="AM345" s="21"/>
      <c r="AN345" s="54">
        <v>0</v>
      </c>
      <c r="AO345" s="21"/>
      <c r="AP345" s="21"/>
      <c r="AQ345" s="21"/>
      <c r="AR345" s="21"/>
      <c r="AS345" s="13">
        <f t="shared" si="6"/>
        <v>0</v>
      </c>
    </row>
    <row r="346" spans="2:45" ht="0" hidden="1" customHeight="1" x14ac:dyDescent="0.25">
      <c r="AS346" s="13">
        <f t="shared" si="6"/>
        <v>0</v>
      </c>
    </row>
    <row r="347" spans="2:45" x14ac:dyDescent="0.25">
      <c r="B347" s="30">
        <v>62</v>
      </c>
      <c r="C347" s="21"/>
      <c r="D347" s="31" t="s">
        <v>482</v>
      </c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31" t="s">
        <v>483</v>
      </c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48">
        <v>0</v>
      </c>
      <c r="AI347" s="21"/>
      <c r="AJ347" s="48">
        <v>2</v>
      </c>
      <c r="AK347" s="21"/>
      <c r="AL347" s="31" t="s">
        <v>484</v>
      </c>
      <c r="AM347" s="21"/>
      <c r="AN347" s="54">
        <v>0</v>
      </c>
      <c r="AO347" s="21"/>
      <c r="AP347" s="21"/>
      <c r="AQ347" s="21"/>
      <c r="AR347" s="21"/>
      <c r="AS347" s="13">
        <f t="shared" si="6"/>
        <v>0</v>
      </c>
    </row>
    <row r="348" spans="2:45" ht="0" hidden="1" customHeight="1" x14ac:dyDescent="0.25">
      <c r="AS348" s="13">
        <f t="shared" si="6"/>
        <v>0</v>
      </c>
    </row>
    <row r="349" spans="2:45" x14ac:dyDescent="0.25">
      <c r="B349" s="30">
        <v>63</v>
      </c>
      <c r="C349" s="21"/>
      <c r="D349" s="31" t="s">
        <v>482</v>
      </c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31" t="s">
        <v>483</v>
      </c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48">
        <v>0</v>
      </c>
      <c r="AI349" s="21"/>
      <c r="AJ349" s="48">
        <v>1</v>
      </c>
      <c r="AK349" s="21"/>
      <c r="AL349" s="31" t="s">
        <v>484</v>
      </c>
      <c r="AM349" s="21"/>
      <c r="AN349" s="54">
        <v>0</v>
      </c>
      <c r="AO349" s="21"/>
      <c r="AP349" s="21"/>
      <c r="AQ349" s="21"/>
      <c r="AR349" s="21"/>
      <c r="AS349" s="13">
        <f t="shared" si="6"/>
        <v>0</v>
      </c>
    </row>
    <row r="350" spans="2:45" x14ac:dyDescent="0.25">
      <c r="B350" s="30">
        <v>64</v>
      </c>
      <c r="C350" s="21"/>
      <c r="D350" s="31" t="s">
        <v>482</v>
      </c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31" t="s">
        <v>483</v>
      </c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48">
        <v>0</v>
      </c>
      <c r="AI350" s="21"/>
      <c r="AJ350" s="48">
        <v>6</v>
      </c>
      <c r="AK350" s="21"/>
      <c r="AL350" s="31" t="s">
        <v>484</v>
      </c>
      <c r="AM350" s="21"/>
      <c r="AN350" s="54">
        <v>0</v>
      </c>
      <c r="AO350" s="21"/>
      <c r="AP350" s="21"/>
      <c r="AQ350" s="21"/>
      <c r="AR350" s="21"/>
      <c r="AS350" s="13">
        <f t="shared" si="6"/>
        <v>0</v>
      </c>
    </row>
    <row r="351" spans="2:45" ht="0" hidden="1" customHeight="1" x14ac:dyDescent="0.25">
      <c r="AS351" s="13">
        <f t="shared" si="6"/>
        <v>0</v>
      </c>
    </row>
    <row r="352" spans="2:45" x14ac:dyDescent="0.25">
      <c r="B352" s="30">
        <v>65</v>
      </c>
      <c r="C352" s="21"/>
      <c r="D352" s="31" t="s">
        <v>485</v>
      </c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31" t="s">
        <v>486</v>
      </c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48">
        <v>0</v>
      </c>
      <c r="AI352" s="21"/>
      <c r="AJ352" s="48">
        <v>3</v>
      </c>
      <c r="AK352" s="21"/>
      <c r="AL352" s="31" t="s">
        <v>363</v>
      </c>
      <c r="AM352" s="21"/>
      <c r="AN352" s="54">
        <v>0</v>
      </c>
      <c r="AO352" s="21"/>
      <c r="AP352" s="21"/>
      <c r="AQ352" s="21"/>
      <c r="AR352" s="21"/>
      <c r="AS352" s="13">
        <f t="shared" si="6"/>
        <v>0</v>
      </c>
    </row>
    <row r="353" spans="2:45" ht="0" hidden="1" customHeight="1" x14ac:dyDescent="0.25">
      <c r="AS353" s="13">
        <f t="shared" si="6"/>
        <v>0</v>
      </c>
    </row>
    <row r="354" spans="2:45" x14ac:dyDescent="0.25">
      <c r="B354" s="30">
        <v>66</v>
      </c>
      <c r="C354" s="21"/>
      <c r="D354" s="31" t="s">
        <v>487</v>
      </c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31" t="s">
        <v>488</v>
      </c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48">
        <v>0</v>
      </c>
      <c r="AI354" s="21"/>
      <c r="AJ354" s="48">
        <v>8</v>
      </c>
      <c r="AK354" s="21"/>
      <c r="AL354" s="31" t="s">
        <v>363</v>
      </c>
      <c r="AM354" s="21"/>
      <c r="AN354" s="54">
        <v>0</v>
      </c>
      <c r="AO354" s="21"/>
      <c r="AP354" s="21"/>
      <c r="AQ354" s="21"/>
      <c r="AR354" s="21"/>
      <c r="AS354" s="13">
        <f t="shared" si="6"/>
        <v>0</v>
      </c>
    </row>
    <row r="355" spans="2:45" ht="0" hidden="1" customHeight="1" x14ac:dyDescent="0.25">
      <c r="AS355" s="13">
        <f t="shared" si="6"/>
        <v>0</v>
      </c>
    </row>
    <row r="356" spans="2:45" x14ac:dyDescent="0.25">
      <c r="B356" s="30">
        <v>67</v>
      </c>
      <c r="C356" s="21"/>
      <c r="D356" s="31" t="s">
        <v>489</v>
      </c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31" t="s">
        <v>490</v>
      </c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48">
        <v>0</v>
      </c>
      <c r="AI356" s="21"/>
      <c r="AJ356" s="48">
        <v>2</v>
      </c>
      <c r="AK356" s="21"/>
      <c r="AL356" s="31" t="s">
        <v>363</v>
      </c>
      <c r="AM356" s="21"/>
      <c r="AN356" s="54">
        <v>0</v>
      </c>
      <c r="AO356" s="21"/>
      <c r="AP356" s="21"/>
      <c r="AQ356" s="21"/>
      <c r="AR356" s="21"/>
      <c r="AS356" s="13">
        <f t="shared" si="6"/>
        <v>0</v>
      </c>
    </row>
    <row r="357" spans="2:45" x14ac:dyDescent="0.25">
      <c r="B357" s="30">
        <v>68</v>
      </c>
      <c r="C357" s="21"/>
      <c r="D357" s="31" t="s">
        <v>491</v>
      </c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31" t="s">
        <v>492</v>
      </c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48">
        <v>0</v>
      </c>
      <c r="AI357" s="21"/>
      <c r="AJ357" s="48">
        <v>8</v>
      </c>
      <c r="AK357" s="21"/>
      <c r="AL357" s="31" t="s">
        <v>363</v>
      </c>
      <c r="AM357" s="21"/>
      <c r="AN357" s="54">
        <v>0</v>
      </c>
      <c r="AO357" s="21"/>
      <c r="AP357" s="21"/>
      <c r="AQ357" s="21"/>
      <c r="AR357" s="21"/>
      <c r="AS357" s="13">
        <f t="shared" si="6"/>
        <v>0</v>
      </c>
    </row>
    <row r="358" spans="2:45" ht="0" hidden="1" customHeight="1" x14ac:dyDescent="0.25">
      <c r="AS358" s="13">
        <f t="shared" si="6"/>
        <v>0</v>
      </c>
    </row>
    <row r="359" spans="2:45" x14ac:dyDescent="0.25">
      <c r="B359" s="30">
        <v>69</v>
      </c>
      <c r="C359" s="21"/>
      <c r="D359" s="31" t="s">
        <v>491</v>
      </c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31" t="s">
        <v>492</v>
      </c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48">
        <v>0</v>
      </c>
      <c r="AI359" s="21"/>
      <c r="AJ359" s="48">
        <v>1</v>
      </c>
      <c r="AK359" s="21"/>
      <c r="AL359" s="31" t="s">
        <v>363</v>
      </c>
      <c r="AM359" s="21"/>
      <c r="AN359" s="54">
        <v>0</v>
      </c>
      <c r="AO359" s="21"/>
      <c r="AP359" s="21"/>
      <c r="AQ359" s="21"/>
      <c r="AR359" s="21"/>
      <c r="AS359" s="13">
        <f t="shared" si="6"/>
        <v>0</v>
      </c>
    </row>
    <row r="360" spans="2:45" ht="0" hidden="1" customHeight="1" x14ac:dyDescent="0.25">
      <c r="AS360" s="13">
        <f t="shared" si="6"/>
        <v>0</v>
      </c>
    </row>
    <row r="361" spans="2:45" x14ac:dyDescent="0.25">
      <c r="B361" s="30">
        <v>70</v>
      </c>
      <c r="C361" s="21"/>
      <c r="D361" s="31" t="s">
        <v>493</v>
      </c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31" t="s">
        <v>494</v>
      </c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48">
        <v>0</v>
      </c>
      <c r="AI361" s="21"/>
      <c r="AJ361" s="48">
        <v>2</v>
      </c>
      <c r="AK361" s="21"/>
      <c r="AL361" s="31" t="s">
        <v>363</v>
      </c>
      <c r="AM361" s="21"/>
      <c r="AN361" s="54">
        <v>0</v>
      </c>
      <c r="AO361" s="21"/>
      <c r="AP361" s="21"/>
      <c r="AQ361" s="21"/>
      <c r="AR361" s="21"/>
      <c r="AS361" s="13">
        <f t="shared" si="6"/>
        <v>0</v>
      </c>
    </row>
    <row r="362" spans="2:45" ht="0" hidden="1" customHeight="1" x14ac:dyDescent="0.25">
      <c r="AS362" s="13">
        <f t="shared" si="6"/>
        <v>0</v>
      </c>
    </row>
    <row r="363" spans="2:45" x14ac:dyDescent="0.25">
      <c r="B363" s="30">
        <v>71</v>
      </c>
      <c r="C363" s="21"/>
      <c r="D363" s="31" t="s">
        <v>495</v>
      </c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31" t="s">
        <v>496</v>
      </c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48">
        <v>0</v>
      </c>
      <c r="AI363" s="21"/>
      <c r="AJ363" s="48">
        <v>2</v>
      </c>
      <c r="AK363" s="21"/>
      <c r="AL363" s="31" t="s">
        <v>363</v>
      </c>
      <c r="AM363" s="21"/>
      <c r="AN363" s="54">
        <v>0</v>
      </c>
      <c r="AO363" s="21"/>
      <c r="AP363" s="21"/>
      <c r="AQ363" s="21"/>
      <c r="AR363" s="21"/>
      <c r="AS363" s="13">
        <f t="shared" si="6"/>
        <v>0</v>
      </c>
    </row>
    <row r="364" spans="2:45" ht="0" hidden="1" customHeight="1" x14ac:dyDescent="0.25">
      <c r="AS364" s="13">
        <f t="shared" si="6"/>
        <v>0</v>
      </c>
    </row>
    <row r="365" spans="2:45" x14ac:dyDescent="0.25">
      <c r="B365" s="30">
        <v>72</v>
      </c>
      <c r="C365" s="21"/>
      <c r="D365" s="31" t="s">
        <v>497</v>
      </c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31" t="s">
        <v>498</v>
      </c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48">
        <v>0</v>
      </c>
      <c r="AI365" s="21"/>
      <c r="AJ365" s="48">
        <v>220</v>
      </c>
      <c r="AK365" s="21"/>
      <c r="AL365" s="31" t="s">
        <v>417</v>
      </c>
      <c r="AM365" s="21"/>
      <c r="AN365" s="54">
        <v>0</v>
      </c>
      <c r="AO365" s="21"/>
      <c r="AP365" s="21"/>
      <c r="AQ365" s="21"/>
      <c r="AR365" s="21"/>
      <c r="AS365" s="13">
        <f t="shared" si="6"/>
        <v>0</v>
      </c>
    </row>
    <row r="366" spans="2:45" x14ac:dyDescent="0.25">
      <c r="B366" s="30">
        <v>73</v>
      </c>
      <c r="C366" s="21"/>
      <c r="D366" s="31" t="s">
        <v>497</v>
      </c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31" t="s">
        <v>498</v>
      </c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48">
        <v>0</v>
      </c>
      <c r="AI366" s="21"/>
      <c r="AJ366" s="48">
        <v>200</v>
      </c>
      <c r="AK366" s="21"/>
      <c r="AL366" s="31" t="s">
        <v>417</v>
      </c>
      <c r="AM366" s="21"/>
      <c r="AN366" s="54">
        <v>0</v>
      </c>
      <c r="AO366" s="21"/>
      <c r="AP366" s="21"/>
      <c r="AQ366" s="21"/>
      <c r="AR366" s="21"/>
      <c r="AS366" s="13">
        <f t="shared" si="6"/>
        <v>0</v>
      </c>
    </row>
    <row r="367" spans="2:45" ht="0" hidden="1" customHeight="1" x14ac:dyDescent="0.25">
      <c r="AS367" s="13">
        <f t="shared" si="6"/>
        <v>0</v>
      </c>
    </row>
    <row r="368" spans="2:45" x14ac:dyDescent="0.25">
      <c r="B368" s="30">
        <v>74</v>
      </c>
      <c r="C368" s="21"/>
      <c r="D368" s="31" t="s">
        <v>499</v>
      </c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31" t="s">
        <v>500</v>
      </c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48">
        <v>0</v>
      </c>
      <c r="AI368" s="21"/>
      <c r="AJ368" s="48">
        <v>6</v>
      </c>
      <c r="AK368" s="21"/>
      <c r="AL368" s="31" t="s">
        <v>363</v>
      </c>
      <c r="AM368" s="21"/>
      <c r="AN368" s="54">
        <v>0</v>
      </c>
      <c r="AO368" s="21"/>
      <c r="AP368" s="21"/>
      <c r="AQ368" s="21"/>
      <c r="AR368" s="21"/>
      <c r="AS368" s="13">
        <f t="shared" ref="AS368:AS431" si="7">PRODUCT(AH368,AJ368)</f>
        <v>0</v>
      </c>
    </row>
    <row r="369" spans="2:45" ht="0" hidden="1" customHeight="1" x14ac:dyDescent="0.25">
      <c r="AS369" s="13">
        <f t="shared" si="7"/>
        <v>0</v>
      </c>
    </row>
    <row r="370" spans="2:45" x14ac:dyDescent="0.25">
      <c r="B370" s="30">
        <v>75</v>
      </c>
      <c r="C370" s="21"/>
      <c r="D370" s="31" t="s">
        <v>501</v>
      </c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31" t="s">
        <v>502</v>
      </c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48">
        <v>0</v>
      </c>
      <c r="AI370" s="21"/>
      <c r="AJ370" s="48">
        <v>140</v>
      </c>
      <c r="AK370" s="21"/>
      <c r="AL370" s="31" t="s">
        <v>503</v>
      </c>
      <c r="AM370" s="21"/>
      <c r="AN370" s="54">
        <v>0</v>
      </c>
      <c r="AO370" s="21"/>
      <c r="AP370" s="21"/>
      <c r="AQ370" s="21"/>
      <c r="AR370" s="21"/>
      <c r="AS370" s="13">
        <f t="shared" si="7"/>
        <v>0</v>
      </c>
    </row>
    <row r="371" spans="2:45" ht="0" hidden="1" customHeight="1" x14ac:dyDescent="0.25">
      <c r="AS371" s="13">
        <f t="shared" si="7"/>
        <v>0</v>
      </c>
    </row>
    <row r="372" spans="2:45" x14ac:dyDescent="0.25">
      <c r="B372" s="30">
        <v>76</v>
      </c>
      <c r="C372" s="21"/>
      <c r="D372" s="31" t="s">
        <v>504</v>
      </c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31" t="s">
        <v>505</v>
      </c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48">
        <v>0</v>
      </c>
      <c r="AI372" s="21"/>
      <c r="AJ372" s="48">
        <v>260</v>
      </c>
      <c r="AK372" s="21"/>
      <c r="AL372" s="31" t="s">
        <v>417</v>
      </c>
      <c r="AM372" s="21"/>
      <c r="AN372" s="54">
        <v>0</v>
      </c>
      <c r="AO372" s="21"/>
      <c r="AP372" s="21"/>
      <c r="AQ372" s="21"/>
      <c r="AR372" s="21"/>
      <c r="AS372" s="13">
        <f t="shared" si="7"/>
        <v>0</v>
      </c>
    </row>
    <row r="373" spans="2:45" x14ac:dyDescent="0.25">
      <c r="B373" s="30">
        <v>77</v>
      </c>
      <c r="C373" s="21"/>
      <c r="D373" s="31" t="s">
        <v>504</v>
      </c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31" t="s">
        <v>505</v>
      </c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48">
        <v>0</v>
      </c>
      <c r="AI373" s="21"/>
      <c r="AJ373" s="48">
        <v>130</v>
      </c>
      <c r="AK373" s="21"/>
      <c r="AL373" s="31" t="s">
        <v>417</v>
      </c>
      <c r="AM373" s="21"/>
      <c r="AN373" s="54">
        <v>0</v>
      </c>
      <c r="AO373" s="21"/>
      <c r="AP373" s="21"/>
      <c r="AQ373" s="21"/>
      <c r="AR373" s="21"/>
      <c r="AS373" s="13">
        <f t="shared" si="7"/>
        <v>0</v>
      </c>
    </row>
    <row r="374" spans="2:45" ht="0" hidden="1" customHeight="1" x14ac:dyDescent="0.25">
      <c r="AS374" s="13">
        <f t="shared" si="7"/>
        <v>0</v>
      </c>
    </row>
    <row r="375" spans="2:45" x14ac:dyDescent="0.25">
      <c r="B375" s="30">
        <v>78</v>
      </c>
      <c r="C375" s="21"/>
      <c r="D375" s="31" t="s">
        <v>506</v>
      </c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31" t="s">
        <v>507</v>
      </c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48">
        <v>0</v>
      </c>
      <c r="AI375" s="21"/>
      <c r="AJ375" s="48">
        <v>24</v>
      </c>
      <c r="AK375" s="21"/>
      <c r="AL375" s="31" t="s">
        <v>363</v>
      </c>
      <c r="AM375" s="21"/>
      <c r="AN375" s="54">
        <v>0</v>
      </c>
      <c r="AO375" s="21"/>
      <c r="AP375" s="21"/>
      <c r="AQ375" s="21"/>
      <c r="AR375" s="21"/>
      <c r="AS375" s="13">
        <f t="shared" si="7"/>
        <v>0</v>
      </c>
    </row>
    <row r="376" spans="2:45" ht="0" hidden="1" customHeight="1" x14ac:dyDescent="0.25">
      <c r="AS376" s="13">
        <f t="shared" si="7"/>
        <v>0</v>
      </c>
    </row>
    <row r="377" spans="2:45" x14ac:dyDescent="0.25">
      <c r="B377" s="30">
        <v>79</v>
      </c>
      <c r="C377" s="21"/>
      <c r="D377" s="31" t="s">
        <v>508</v>
      </c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31" t="s">
        <v>509</v>
      </c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48">
        <v>0</v>
      </c>
      <c r="AI377" s="21"/>
      <c r="AJ377" s="48">
        <v>28</v>
      </c>
      <c r="AK377" s="21"/>
      <c r="AL377" s="31" t="s">
        <v>417</v>
      </c>
      <c r="AM377" s="21"/>
      <c r="AN377" s="54">
        <v>0</v>
      </c>
      <c r="AO377" s="21"/>
      <c r="AP377" s="21"/>
      <c r="AQ377" s="21"/>
      <c r="AR377" s="21"/>
      <c r="AS377" s="13">
        <f t="shared" si="7"/>
        <v>0</v>
      </c>
    </row>
    <row r="378" spans="2:45" ht="0" hidden="1" customHeight="1" x14ac:dyDescent="0.25">
      <c r="AS378" s="13">
        <f t="shared" si="7"/>
        <v>0</v>
      </c>
    </row>
    <row r="379" spans="2:45" x14ac:dyDescent="0.25">
      <c r="B379" s="30">
        <v>80</v>
      </c>
      <c r="C379" s="21"/>
      <c r="D379" s="31" t="s">
        <v>510</v>
      </c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31" t="s">
        <v>511</v>
      </c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48">
        <v>0</v>
      </c>
      <c r="AI379" s="21"/>
      <c r="AJ379" s="48">
        <v>12</v>
      </c>
      <c r="AK379" s="21"/>
      <c r="AL379" s="31" t="s">
        <v>363</v>
      </c>
      <c r="AM379" s="21"/>
      <c r="AN379" s="54">
        <v>0</v>
      </c>
      <c r="AO379" s="21"/>
      <c r="AP379" s="21"/>
      <c r="AQ379" s="21"/>
      <c r="AR379" s="21"/>
      <c r="AS379" s="13">
        <f t="shared" si="7"/>
        <v>0</v>
      </c>
    </row>
    <row r="380" spans="2:45" ht="0" hidden="1" customHeight="1" x14ac:dyDescent="0.25">
      <c r="AS380" s="13">
        <f t="shared" si="7"/>
        <v>0</v>
      </c>
    </row>
    <row r="381" spans="2:45" x14ac:dyDescent="0.25">
      <c r="B381" s="30">
        <v>81</v>
      </c>
      <c r="C381" s="21"/>
      <c r="D381" s="31" t="s">
        <v>512</v>
      </c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31" t="s">
        <v>513</v>
      </c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48">
        <v>0</v>
      </c>
      <c r="AI381" s="21"/>
      <c r="AJ381" s="48">
        <v>12</v>
      </c>
      <c r="AK381" s="21"/>
      <c r="AL381" s="31" t="s">
        <v>417</v>
      </c>
      <c r="AM381" s="21"/>
      <c r="AN381" s="54">
        <v>0</v>
      </c>
      <c r="AO381" s="21"/>
      <c r="AP381" s="21"/>
      <c r="AQ381" s="21"/>
      <c r="AR381" s="21"/>
      <c r="AS381" s="13">
        <f t="shared" si="7"/>
        <v>0</v>
      </c>
    </row>
    <row r="382" spans="2:45" x14ac:dyDescent="0.25">
      <c r="B382" s="30">
        <v>82</v>
      </c>
      <c r="C382" s="21"/>
      <c r="D382" s="31" t="s">
        <v>514</v>
      </c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31" t="s">
        <v>515</v>
      </c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48">
        <v>0</v>
      </c>
      <c r="AI382" s="21"/>
      <c r="AJ382" s="48">
        <v>26</v>
      </c>
      <c r="AK382" s="21"/>
      <c r="AL382" s="31" t="s">
        <v>417</v>
      </c>
      <c r="AM382" s="21"/>
      <c r="AN382" s="54">
        <v>0</v>
      </c>
      <c r="AO382" s="21"/>
      <c r="AP382" s="21"/>
      <c r="AQ382" s="21"/>
      <c r="AR382" s="21"/>
      <c r="AS382" s="13">
        <f t="shared" si="7"/>
        <v>0</v>
      </c>
    </row>
    <row r="383" spans="2:45" ht="0" hidden="1" customHeight="1" x14ac:dyDescent="0.25">
      <c r="AS383" s="13">
        <f t="shared" si="7"/>
        <v>0</v>
      </c>
    </row>
    <row r="384" spans="2:45" x14ac:dyDescent="0.25">
      <c r="B384" s="30">
        <v>83</v>
      </c>
      <c r="C384" s="21"/>
      <c r="D384" s="31" t="s">
        <v>516</v>
      </c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31" t="s">
        <v>517</v>
      </c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48">
        <v>0</v>
      </c>
      <c r="AI384" s="21"/>
      <c r="AJ384" s="48">
        <v>12</v>
      </c>
      <c r="AK384" s="21"/>
      <c r="AL384" s="31" t="s">
        <v>363</v>
      </c>
      <c r="AM384" s="21"/>
      <c r="AN384" s="54">
        <v>0</v>
      </c>
      <c r="AO384" s="21"/>
      <c r="AP384" s="21"/>
      <c r="AQ384" s="21"/>
      <c r="AR384" s="21"/>
      <c r="AS384" s="13">
        <f t="shared" si="7"/>
        <v>0</v>
      </c>
    </row>
    <row r="385" spans="2:45" ht="0" hidden="1" customHeight="1" x14ac:dyDescent="0.25">
      <c r="AS385" s="13">
        <f t="shared" si="7"/>
        <v>0</v>
      </c>
    </row>
    <row r="386" spans="2:45" x14ac:dyDescent="0.25">
      <c r="B386" s="30">
        <v>84</v>
      </c>
      <c r="C386" s="21"/>
      <c r="D386" s="31" t="s">
        <v>518</v>
      </c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31" t="s">
        <v>519</v>
      </c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48">
        <v>0</v>
      </c>
      <c r="AI386" s="21"/>
      <c r="AJ386" s="48">
        <v>12</v>
      </c>
      <c r="AK386" s="21"/>
      <c r="AL386" s="31" t="s">
        <v>363</v>
      </c>
      <c r="AM386" s="21"/>
      <c r="AN386" s="54">
        <v>0</v>
      </c>
      <c r="AO386" s="21"/>
      <c r="AP386" s="21"/>
      <c r="AQ386" s="21"/>
      <c r="AR386" s="21"/>
      <c r="AS386" s="13">
        <f t="shared" si="7"/>
        <v>0</v>
      </c>
    </row>
    <row r="387" spans="2:45" ht="0" hidden="1" customHeight="1" x14ac:dyDescent="0.25">
      <c r="AS387" s="13">
        <f t="shared" si="7"/>
        <v>0</v>
      </c>
    </row>
    <row r="388" spans="2:45" x14ac:dyDescent="0.25">
      <c r="B388" s="30">
        <v>85</v>
      </c>
      <c r="C388" s="21"/>
      <c r="D388" s="31" t="s">
        <v>520</v>
      </c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31" t="s">
        <v>521</v>
      </c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48">
        <v>0</v>
      </c>
      <c r="AI388" s="21"/>
      <c r="AJ388" s="48">
        <v>26</v>
      </c>
      <c r="AK388" s="21"/>
      <c r="AL388" s="31" t="s">
        <v>363</v>
      </c>
      <c r="AM388" s="21"/>
      <c r="AN388" s="54">
        <v>0</v>
      </c>
      <c r="AO388" s="21"/>
      <c r="AP388" s="21"/>
      <c r="AQ388" s="21"/>
      <c r="AR388" s="21"/>
      <c r="AS388" s="13">
        <f t="shared" si="7"/>
        <v>0</v>
      </c>
    </row>
    <row r="389" spans="2:45" x14ac:dyDescent="0.25">
      <c r="B389" s="30">
        <v>86</v>
      </c>
      <c r="C389" s="21"/>
      <c r="D389" s="31" t="s">
        <v>522</v>
      </c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31" t="s">
        <v>523</v>
      </c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48">
        <v>0</v>
      </c>
      <c r="AI389" s="21"/>
      <c r="AJ389" s="48">
        <v>28</v>
      </c>
      <c r="AK389" s="21"/>
      <c r="AL389" s="31" t="s">
        <v>363</v>
      </c>
      <c r="AM389" s="21"/>
      <c r="AN389" s="54">
        <v>0</v>
      </c>
      <c r="AO389" s="21"/>
      <c r="AP389" s="21"/>
      <c r="AQ389" s="21"/>
      <c r="AR389" s="21"/>
      <c r="AS389" s="13">
        <f t="shared" si="7"/>
        <v>0</v>
      </c>
    </row>
    <row r="390" spans="2:45" ht="0" hidden="1" customHeight="1" x14ac:dyDescent="0.25">
      <c r="AS390" s="13">
        <f t="shared" si="7"/>
        <v>0</v>
      </c>
    </row>
    <row r="391" spans="2:45" x14ac:dyDescent="0.25">
      <c r="B391" s="30">
        <v>87</v>
      </c>
      <c r="C391" s="21"/>
      <c r="D391" s="31" t="s">
        <v>524</v>
      </c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31" t="s">
        <v>525</v>
      </c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48">
        <v>0</v>
      </c>
      <c r="AI391" s="21"/>
      <c r="AJ391" s="48">
        <v>9</v>
      </c>
      <c r="AK391" s="21"/>
      <c r="AL391" s="31" t="s">
        <v>363</v>
      </c>
      <c r="AM391" s="21"/>
      <c r="AN391" s="54">
        <v>0</v>
      </c>
      <c r="AO391" s="21"/>
      <c r="AP391" s="21"/>
      <c r="AQ391" s="21"/>
      <c r="AR391" s="21"/>
      <c r="AS391" s="13">
        <f t="shared" si="7"/>
        <v>0</v>
      </c>
    </row>
    <row r="392" spans="2:45" ht="0" hidden="1" customHeight="1" x14ac:dyDescent="0.25">
      <c r="AS392" s="13">
        <f t="shared" si="7"/>
        <v>0</v>
      </c>
    </row>
    <row r="393" spans="2:45" x14ac:dyDescent="0.25">
      <c r="B393" s="30">
        <v>88</v>
      </c>
      <c r="C393" s="21"/>
      <c r="D393" s="31" t="s">
        <v>526</v>
      </c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31" t="s">
        <v>527</v>
      </c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48">
        <v>0</v>
      </c>
      <c r="AI393" s="21"/>
      <c r="AJ393" s="48">
        <v>100</v>
      </c>
      <c r="AK393" s="21"/>
      <c r="AL393" s="31" t="s">
        <v>363</v>
      </c>
      <c r="AM393" s="21"/>
      <c r="AN393" s="54">
        <v>0</v>
      </c>
      <c r="AO393" s="21"/>
      <c r="AP393" s="21"/>
      <c r="AQ393" s="21"/>
      <c r="AR393" s="21"/>
      <c r="AS393" s="13">
        <f t="shared" si="7"/>
        <v>0</v>
      </c>
    </row>
    <row r="394" spans="2:45" ht="0" hidden="1" customHeight="1" x14ac:dyDescent="0.25">
      <c r="AS394" s="13">
        <f t="shared" si="7"/>
        <v>0</v>
      </c>
    </row>
    <row r="395" spans="2:45" x14ac:dyDescent="0.25">
      <c r="B395" s="30">
        <v>89</v>
      </c>
      <c r="C395" s="21"/>
      <c r="D395" s="31" t="s">
        <v>528</v>
      </c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31" t="s">
        <v>529</v>
      </c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48">
        <v>0</v>
      </c>
      <c r="AI395" s="21"/>
      <c r="AJ395" s="48">
        <v>6</v>
      </c>
      <c r="AK395" s="21"/>
      <c r="AL395" s="31" t="s">
        <v>363</v>
      </c>
      <c r="AM395" s="21"/>
      <c r="AN395" s="54">
        <v>0</v>
      </c>
      <c r="AO395" s="21"/>
      <c r="AP395" s="21"/>
      <c r="AQ395" s="21"/>
      <c r="AR395" s="21"/>
      <c r="AS395" s="13">
        <f t="shared" si="7"/>
        <v>0</v>
      </c>
    </row>
    <row r="396" spans="2:45" x14ac:dyDescent="0.25">
      <c r="B396" s="30">
        <v>90</v>
      </c>
      <c r="C396" s="21"/>
      <c r="D396" s="31" t="s">
        <v>530</v>
      </c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31" t="s">
        <v>531</v>
      </c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48">
        <v>0</v>
      </c>
      <c r="AI396" s="21"/>
      <c r="AJ396" s="48">
        <v>20</v>
      </c>
      <c r="AK396" s="21"/>
      <c r="AL396" s="31" t="s">
        <v>417</v>
      </c>
      <c r="AM396" s="21"/>
      <c r="AN396" s="54">
        <v>0</v>
      </c>
      <c r="AO396" s="21"/>
      <c r="AP396" s="21"/>
      <c r="AQ396" s="21"/>
      <c r="AR396" s="21"/>
      <c r="AS396" s="13">
        <f t="shared" si="7"/>
        <v>0</v>
      </c>
    </row>
    <row r="397" spans="2:45" ht="0" hidden="1" customHeight="1" x14ac:dyDescent="0.25">
      <c r="AS397" s="13">
        <f t="shared" si="7"/>
        <v>0</v>
      </c>
    </row>
    <row r="398" spans="2:45" x14ac:dyDescent="0.25">
      <c r="B398" s="30">
        <v>91</v>
      </c>
      <c r="C398" s="21"/>
      <c r="D398" s="31" t="s">
        <v>532</v>
      </c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31" t="s">
        <v>533</v>
      </c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48">
        <v>0</v>
      </c>
      <c r="AI398" s="21"/>
      <c r="AJ398" s="48">
        <v>30</v>
      </c>
      <c r="AK398" s="21"/>
      <c r="AL398" s="31" t="s">
        <v>417</v>
      </c>
      <c r="AM398" s="21"/>
      <c r="AN398" s="54">
        <v>0</v>
      </c>
      <c r="AO398" s="21"/>
      <c r="AP398" s="21"/>
      <c r="AQ398" s="21"/>
      <c r="AR398" s="21"/>
      <c r="AS398" s="13">
        <f t="shared" si="7"/>
        <v>0</v>
      </c>
    </row>
    <row r="399" spans="2:45" ht="0" hidden="1" customHeight="1" x14ac:dyDescent="0.25">
      <c r="AS399" s="13">
        <f t="shared" si="7"/>
        <v>0</v>
      </c>
    </row>
    <row r="400" spans="2:45" x14ac:dyDescent="0.25">
      <c r="B400" s="30">
        <v>92</v>
      </c>
      <c r="C400" s="21"/>
      <c r="D400" s="31" t="s">
        <v>534</v>
      </c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31" t="s">
        <v>535</v>
      </c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48">
        <v>0</v>
      </c>
      <c r="AI400" s="21"/>
      <c r="AJ400" s="48">
        <v>24</v>
      </c>
      <c r="AK400" s="21"/>
      <c r="AL400" s="31" t="s">
        <v>363</v>
      </c>
      <c r="AM400" s="21"/>
      <c r="AN400" s="54">
        <v>0</v>
      </c>
      <c r="AO400" s="21"/>
      <c r="AP400" s="21"/>
      <c r="AQ400" s="21"/>
      <c r="AR400" s="21"/>
      <c r="AS400" s="13">
        <f t="shared" si="7"/>
        <v>0</v>
      </c>
    </row>
    <row r="401" spans="2:45" ht="0" hidden="1" customHeight="1" x14ac:dyDescent="0.25">
      <c r="AS401" s="13">
        <f t="shared" si="7"/>
        <v>0</v>
      </c>
    </row>
    <row r="402" spans="2:45" x14ac:dyDescent="0.25">
      <c r="B402" s="30">
        <v>93</v>
      </c>
      <c r="C402" s="21"/>
      <c r="D402" s="31" t="s">
        <v>536</v>
      </c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31" t="s">
        <v>537</v>
      </c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48">
        <v>0</v>
      </c>
      <c r="AI402" s="21"/>
      <c r="AJ402" s="48">
        <v>16</v>
      </c>
      <c r="AK402" s="21"/>
      <c r="AL402" s="31" t="s">
        <v>484</v>
      </c>
      <c r="AM402" s="21"/>
      <c r="AN402" s="54">
        <v>0</v>
      </c>
      <c r="AO402" s="21"/>
      <c r="AP402" s="21"/>
      <c r="AQ402" s="21"/>
      <c r="AR402" s="21"/>
      <c r="AS402" s="13">
        <f t="shared" si="7"/>
        <v>0</v>
      </c>
    </row>
    <row r="403" spans="2:45" ht="0" hidden="1" customHeight="1" x14ac:dyDescent="0.25">
      <c r="AS403" s="13">
        <f t="shared" si="7"/>
        <v>0</v>
      </c>
    </row>
    <row r="404" spans="2:45" x14ac:dyDescent="0.25">
      <c r="B404" s="30">
        <v>94</v>
      </c>
      <c r="C404" s="21"/>
      <c r="D404" s="31" t="s">
        <v>538</v>
      </c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31" t="s">
        <v>539</v>
      </c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48">
        <v>0</v>
      </c>
      <c r="AI404" s="21"/>
      <c r="AJ404" s="48">
        <v>18</v>
      </c>
      <c r="AK404" s="21"/>
      <c r="AL404" s="31" t="s">
        <v>363</v>
      </c>
      <c r="AM404" s="21"/>
      <c r="AN404" s="54">
        <v>0</v>
      </c>
      <c r="AO404" s="21"/>
      <c r="AP404" s="21"/>
      <c r="AQ404" s="21"/>
      <c r="AR404" s="21"/>
      <c r="AS404" s="13">
        <f t="shared" si="7"/>
        <v>0</v>
      </c>
    </row>
    <row r="405" spans="2:45" x14ac:dyDescent="0.25">
      <c r="B405" s="30">
        <v>95</v>
      </c>
      <c r="C405" s="21"/>
      <c r="D405" s="31" t="s">
        <v>540</v>
      </c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31" t="s">
        <v>541</v>
      </c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48">
        <v>0</v>
      </c>
      <c r="AI405" s="21"/>
      <c r="AJ405" s="48">
        <v>120</v>
      </c>
      <c r="AK405" s="21"/>
      <c r="AL405" s="31" t="s">
        <v>417</v>
      </c>
      <c r="AM405" s="21"/>
      <c r="AN405" s="54">
        <v>0</v>
      </c>
      <c r="AO405" s="21"/>
      <c r="AP405" s="21"/>
      <c r="AQ405" s="21"/>
      <c r="AR405" s="21"/>
      <c r="AS405" s="13">
        <f t="shared" si="7"/>
        <v>0</v>
      </c>
    </row>
    <row r="406" spans="2:45" ht="0" hidden="1" customHeight="1" x14ac:dyDescent="0.25">
      <c r="AS406" s="13">
        <f t="shared" si="7"/>
        <v>0</v>
      </c>
    </row>
    <row r="407" spans="2:45" x14ac:dyDescent="0.25">
      <c r="B407" s="30">
        <v>96</v>
      </c>
      <c r="C407" s="21"/>
      <c r="D407" s="31" t="s">
        <v>540</v>
      </c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31" t="s">
        <v>541</v>
      </c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48">
        <v>0</v>
      </c>
      <c r="AI407" s="21"/>
      <c r="AJ407" s="48">
        <v>100</v>
      </c>
      <c r="AK407" s="21"/>
      <c r="AL407" s="31" t="s">
        <v>417</v>
      </c>
      <c r="AM407" s="21"/>
      <c r="AN407" s="54">
        <v>0</v>
      </c>
      <c r="AO407" s="21"/>
      <c r="AP407" s="21"/>
      <c r="AQ407" s="21"/>
      <c r="AR407" s="21"/>
      <c r="AS407" s="13">
        <f t="shared" si="7"/>
        <v>0</v>
      </c>
    </row>
    <row r="408" spans="2:45" ht="0" hidden="1" customHeight="1" x14ac:dyDescent="0.25">
      <c r="AS408" s="13">
        <f t="shared" si="7"/>
        <v>0</v>
      </c>
    </row>
    <row r="409" spans="2:45" x14ac:dyDescent="0.25">
      <c r="B409" s="30">
        <v>97</v>
      </c>
      <c r="C409" s="21"/>
      <c r="D409" s="31" t="s">
        <v>542</v>
      </c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31" t="s">
        <v>543</v>
      </c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48">
        <v>0</v>
      </c>
      <c r="AI409" s="21"/>
      <c r="AJ409" s="48">
        <v>10</v>
      </c>
      <c r="AK409" s="21"/>
      <c r="AL409" s="31" t="s">
        <v>363</v>
      </c>
      <c r="AM409" s="21"/>
      <c r="AN409" s="54">
        <v>0</v>
      </c>
      <c r="AO409" s="21"/>
      <c r="AP409" s="21"/>
      <c r="AQ409" s="21"/>
      <c r="AR409" s="21"/>
      <c r="AS409" s="13">
        <f t="shared" si="7"/>
        <v>0</v>
      </c>
    </row>
    <row r="410" spans="2:45" ht="0" hidden="1" customHeight="1" x14ac:dyDescent="0.25">
      <c r="AS410" s="13">
        <f t="shared" si="7"/>
        <v>0</v>
      </c>
    </row>
    <row r="411" spans="2:45" x14ac:dyDescent="0.25">
      <c r="B411" s="30">
        <v>98</v>
      </c>
      <c r="C411" s="21"/>
      <c r="D411" s="31" t="s">
        <v>544</v>
      </c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31" t="s">
        <v>545</v>
      </c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48">
        <v>0</v>
      </c>
      <c r="AI411" s="21"/>
      <c r="AJ411" s="48">
        <v>18</v>
      </c>
      <c r="AK411" s="21"/>
      <c r="AL411" s="31" t="s">
        <v>363</v>
      </c>
      <c r="AM411" s="21"/>
      <c r="AN411" s="54">
        <v>0</v>
      </c>
      <c r="AO411" s="21"/>
      <c r="AP411" s="21"/>
      <c r="AQ411" s="21"/>
      <c r="AR411" s="21"/>
      <c r="AS411" s="13">
        <f t="shared" si="7"/>
        <v>0</v>
      </c>
    </row>
    <row r="412" spans="2:45" x14ac:dyDescent="0.25">
      <c r="B412" s="30">
        <v>99</v>
      </c>
      <c r="C412" s="21"/>
      <c r="D412" s="31" t="s">
        <v>544</v>
      </c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31" t="s">
        <v>546</v>
      </c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48">
        <v>0</v>
      </c>
      <c r="AI412" s="21"/>
      <c r="AJ412" s="48">
        <v>38</v>
      </c>
      <c r="AK412" s="21"/>
      <c r="AL412" s="31" t="s">
        <v>363</v>
      </c>
      <c r="AM412" s="21"/>
      <c r="AN412" s="54">
        <v>0</v>
      </c>
      <c r="AO412" s="21"/>
      <c r="AP412" s="21"/>
      <c r="AQ412" s="21"/>
      <c r="AR412" s="21"/>
      <c r="AS412" s="13">
        <f t="shared" si="7"/>
        <v>0</v>
      </c>
    </row>
    <row r="413" spans="2:45" ht="0" hidden="1" customHeight="1" x14ac:dyDescent="0.25">
      <c r="AS413" s="13">
        <f t="shared" si="7"/>
        <v>0</v>
      </c>
    </row>
    <row r="414" spans="2:45" x14ac:dyDescent="0.25">
      <c r="B414" s="30">
        <v>100</v>
      </c>
      <c r="C414" s="21"/>
      <c r="D414" s="31" t="s">
        <v>547</v>
      </c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31" t="s">
        <v>548</v>
      </c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48">
        <v>0</v>
      </c>
      <c r="AI414" s="21"/>
      <c r="AJ414" s="48">
        <v>178</v>
      </c>
      <c r="AK414" s="21"/>
      <c r="AL414" s="31" t="s">
        <v>363</v>
      </c>
      <c r="AM414" s="21"/>
      <c r="AN414" s="54">
        <v>0</v>
      </c>
      <c r="AO414" s="21"/>
      <c r="AP414" s="21"/>
      <c r="AQ414" s="21"/>
      <c r="AR414" s="21"/>
      <c r="AS414" s="13">
        <f t="shared" si="7"/>
        <v>0</v>
      </c>
    </row>
    <row r="415" spans="2:45" ht="0" hidden="1" customHeight="1" x14ac:dyDescent="0.25">
      <c r="AS415" s="13">
        <f t="shared" si="7"/>
        <v>0</v>
      </c>
    </row>
    <row r="416" spans="2:45" x14ac:dyDescent="0.25">
      <c r="B416" s="30">
        <v>101</v>
      </c>
      <c r="C416" s="21"/>
      <c r="D416" s="31" t="s">
        <v>549</v>
      </c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31" t="s">
        <v>550</v>
      </c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48">
        <v>0</v>
      </c>
      <c r="AI416" s="21"/>
      <c r="AJ416" s="48">
        <v>2</v>
      </c>
      <c r="AK416" s="21"/>
      <c r="AL416" s="31" t="s">
        <v>363</v>
      </c>
      <c r="AM416" s="21"/>
      <c r="AN416" s="54">
        <v>0</v>
      </c>
      <c r="AO416" s="21"/>
      <c r="AP416" s="21"/>
      <c r="AQ416" s="21"/>
      <c r="AR416" s="21"/>
      <c r="AS416" s="13">
        <f t="shared" si="7"/>
        <v>0</v>
      </c>
    </row>
    <row r="417" spans="2:45" ht="0" hidden="1" customHeight="1" x14ac:dyDescent="0.25">
      <c r="AS417" s="13">
        <f t="shared" si="7"/>
        <v>0</v>
      </c>
    </row>
    <row r="418" spans="2:45" ht="21.6" customHeight="1" x14ac:dyDescent="0.25">
      <c r="B418" s="30">
        <v>102</v>
      </c>
      <c r="C418" s="21"/>
      <c r="D418" s="31" t="s">
        <v>551</v>
      </c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31" t="s">
        <v>552</v>
      </c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48">
        <v>0</v>
      </c>
      <c r="AI418" s="21"/>
      <c r="AJ418" s="48">
        <v>1</v>
      </c>
      <c r="AK418" s="21"/>
      <c r="AL418" s="31" t="s">
        <v>363</v>
      </c>
      <c r="AM418" s="21"/>
      <c r="AN418" s="54">
        <v>0</v>
      </c>
      <c r="AO418" s="21"/>
      <c r="AP418" s="21"/>
      <c r="AQ418" s="21"/>
      <c r="AR418" s="21"/>
      <c r="AS418" s="13">
        <f t="shared" si="7"/>
        <v>0</v>
      </c>
    </row>
    <row r="419" spans="2:45" x14ac:dyDescent="0.25">
      <c r="B419" s="30">
        <v>103</v>
      </c>
      <c r="C419" s="21"/>
      <c r="D419" s="31" t="s">
        <v>553</v>
      </c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31" t="s">
        <v>554</v>
      </c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48">
        <v>0</v>
      </c>
      <c r="AI419" s="21"/>
      <c r="AJ419" s="48">
        <v>28</v>
      </c>
      <c r="AK419" s="21"/>
      <c r="AL419" s="31" t="s">
        <v>363</v>
      </c>
      <c r="AM419" s="21"/>
      <c r="AN419" s="54">
        <v>0</v>
      </c>
      <c r="AO419" s="21"/>
      <c r="AP419" s="21"/>
      <c r="AQ419" s="21"/>
      <c r="AR419" s="21"/>
      <c r="AS419" s="13">
        <f t="shared" si="7"/>
        <v>0</v>
      </c>
    </row>
    <row r="420" spans="2:45" ht="0" hidden="1" customHeight="1" x14ac:dyDescent="0.25">
      <c r="AS420" s="13">
        <f t="shared" si="7"/>
        <v>0</v>
      </c>
    </row>
    <row r="421" spans="2:45" x14ac:dyDescent="0.25">
      <c r="B421" s="30">
        <v>104</v>
      </c>
      <c r="C421" s="21"/>
      <c r="D421" s="31" t="s">
        <v>555</v>
      </c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31" t="s">
        <v>556</v>
      </c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48">
        <v>0</v>
      </c>
      <c r="AI421" s="21"/>
      <c r="AJ421" s="48">
        <v>28</v>
      </c>
      <c r="AK421" s="21"/>
      <c r="AL421" s="31" t="s">
        <v>363</v>
      </c>
      <c r="AM421" s="21"/>
      <c r="AN421" s="54">
        <v>0</v>
      </c>
      <c r="AO421" s="21"/>
      <c r="AP421" s="21"/>
      <c r="AQ421" s="21"/>
      <c r="AR421" s="21"/>
      <c r="AS421" s="13">
        <f t="shared" si="7"/>
        <v>0</v>
      </c>
    </row>
    <row r="422" spans="2:45" ht="0" hidden="1" customHeight="1" x14ac:dyDescent="0.25">
      <c r="AS422" s="13">
        <f t="shared" si="7"/>
        <v>0</v>
      </c>
    </row>
    <row r="423" spans="2:45" x14ac:dyDescent="0.25">
      <c r="B423" s="30">
        <v>105</v>
      </c>
      <c r="C423" s="21"/>
      <c r="D423" s="31" t="s">
        <v>557</v>
      </c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31" t="s">
        <v>558</v>
      </c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48">
        <v>0</v>
      </c>
      <c r="AI423" s="21"/>
      <c r="AJ423" s="48">
        <v>20</v>
      </c>
      <c r="AK423" s="21"/>
      <c r="AL423" s="31" t="s">
        <v>363</v>
      </c>
      <c r="AM423" s="21"/>
      <c r="AN423" s="54">
        <v>0</v>
      </c>
      <c r="AO423" s="21"/>
      <c r="AP423" s="21"/>
      <c r="AQ423" s="21"/>
      <c r="AR423" s="21"/>
      <c r="AS423" s="13">
        <f t="shared" si="7"/>
        <v>0</v>
      </c>
    </row>
    <row r="424" spans="2:45" ht="0" hidden="1" customHeight="1" x14ac:dyDescent="0.25">
      <c r="AS424" s="13">
        <f t="shared" si="7"/>
        <v>0</v>
      </c>
    </row>
    <row r="425" spans="2:45" x14ac:dyDescent="0.25">
      <c r="B425" s="30">
        <v>106</v>
      </c>
      <c r="C425" s="21"/>
      <c r="D425" s="31" t="s">
        <v>559</v>
      </c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31" t="s">
        <v>560</v>
      </c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48">
        <v>0</v>
      </c>
      <c r="AI425" s="21"/>
      <c r="AJ425" s="48">
        <v>3</v>
      </c>
      <c r="AK425" s="21"/>
      <c r="AL425" s="31" t="s">
        <v>363</v>
      </c>
      <c r="AM425" s="21"/>
      <c r="AN425" s="54">
        <v>0</v>
      </c>
      <c r="AO425" s="21"/>
      <c r="AP425" s="21"/>
      <c r="AQ425" s="21"/>
      <c r="AR425" s="21"/>
      <c r="AS425" s="13">
        <f t="shared" si="7"/>
        <v>0</v>
      </c>
    </row>
    <row r="426" spans="2:45" ht="0" hidden="1" customHeight="1" x14ac:dyDescent="0.25">
      <c r="AS426" s="13">
        <f t="shared" si="7"/>
        <v>0</v>
      </c>
    </row>
    <row r="427" spans="2:45" x14ac:dyDescent="0.25">
      <c r="B427" s="30">
        <v>107</v>
      </c>
      <c r="C427" s="21"/>
      <c r="D427" s="31" t="s">
        <v>561</v>
      </c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31" t="s">
        <v>562</v>
      </c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48">
        <v>0</v>
      </c>
      <c r="AI427" s="21"/>
      <c r="AJ427" s="48">
        <v>100</v>
      </c>
      <c r="AK427" s="21"/>
      <c r="AL427" s="31" t="s">
        <v>417</v>
      </c>
      <c r="AM427" s="21"/>
      <c r="AN427" s="54">
        <v>0</v>
      </c>
      <c r="AO427" s="21"/>
      <c r="AP427" s="21"/>
      <c r="AQ427" s="21"/>
      <c r="AR427" s="21"/>
      <c r="AS427" s="13">
        <f t="shared" si="7"/>
        <v>0</v>
      </c>
    </row>
    <row r="428" spans="2:45" x14ac:dyDescent="0.25">
      <c r="B428" s="30">
        <v>108</v>
      </c>
      <c r="C428" s="21"/>
      <c r="D428" s="31" t="s">
        <v>563</v>
      </c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31" t="s">
        <v>564</v>
      </c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48">
        <v>0</v>
      </c>
      <c r="AI428" s="21"/>
      <c r="AJ428" s="48">
        <v>7</v>
      </c>
      <c r="AK428" s="21"/>
      <c r="AL428" s="31" t="s">
        <v>363</v>
      </c>
      <c r="AM428" s="21"/>
      <c r="AN428" s="54">
        <v>0</v>
      </c>
      <c r="AO428" s="21"/>
      <c r="AP428" s="21"/>
      <c r="AQ428" s="21"/>
      <c r="AR428" s="21"/>
      <c r="AS428" s="13">
        <f t="shared" si="7"/>
        <v>0</v>
      </c>
    </row>
    <row r="429" spans="2:45" ht="0" hidden="1" customHeight="1" x14ac:dyDescent="0.25">
      <c r="AS429" s="13">
        <f t="shared" si="7"/>
        <v>0</v>
      </c>
    </row>
    <row r="430" spans="2:45" x14ac:dyDescent="0.25">
      <c r="B430" s="30">
        <v>109</v>
      </c>
      <c r="C430" s="21"/>
      <c r="D430" s="31" t="s">
        <v>565</v>
      </c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31" t="s">
        <v>566</v>
      </c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48">
        <v>0</v>
      </c>
      <c r="AI430" s="21"/>
      <c r="AJ430" s="48">
        <v>1</v>
      </c>
      <c r="AK430" s="21"/>
      <c r="AL430" s="31" t="s">
        <v>363</v>
      </c>
      <c r="AM430" s="21"/>
      <c r="AN430" s="54">
        <v>0</v>
      </c>
      <c r="AO430" s="21"/>
      <c r="AP430" s="21"/>
      <c r="AQ430" s="21"/>
      <c r="AR430" s="21"/>
      <c r="AS430" s="13">
        <f t="shared" si="7"/>
        <v>0</v>
      </c>
    </row>
    <row r="431" spans="2:45" ht="0" hidden="1" customHeight="1" x14ac:dyDescent="0.25">
      <c r="AS431" s="13">
        <f t="shared" si="7"/>
        <v>0</v>
      </c>
    </row>
    <row r="432" spans="2:45" x14ac:dyDescent="0.25">
      <c r="B432" s="30">
        <v>110</v>
      </c>
      <c r="C432" s="21"/>
      <c r="D432" s="31" t="s">
        <v>567</v>
      </c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31" t="s">
        <v>568</v>
      </c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48">
        <v>0</v>
      </c>
      <c r="AI432" s="21"/>
      <c r="AJ432" s="48">
        <v>125</v>
      </c>
      <c r="AK432" s="21"/>
      <c r="AL432" s="31" t="s">
        <v>363</v>
      </c>
      <c r="AM432" s="21"/>
      <c r="AN432" s="54">
        <v>0</v>
      </c>
      <c r="AO432" s="21"/>
      <c r="AP432" s="21"/>
      <c r="AQ432" s="21"/>
      <c r="AR432" s="21"/>
      <c r="AS432" s="13">
        <f t="shared" ref="AS432:AS495" si="8">PRODUCT(AH432,AJ432)</f>
        <v>0</v>
      </c>
    </row>
    <row r="433" spans="2:45" ht="0" hidden="1" customHeight="1" x14ac:dyDescent="0.25">
      <c r="AS433" s="13">
        <f t="shared" si="8"/>
        <v>0</v>
      </c>
    </row>
    <row r="434" spans="2:45" x14ac:dyDescent="0.25">
      <c r="B434" s="30">
        <v>111</v>
      </c>
      <c r="C434" s="21"/>
      <c r="D434" s="31" t="s">
        <v>569</v>
      </c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31" t="s">
        <v>570</v>
      </c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48">
        <v>0</v>
      </c>
      <c r="AI434" s="21"/>
      <c r="AJ434" s="48">
        <v>4</v>
      </c>
      <c r="AK434" s="21"/>
      <c r="AL434" s="31" t="s">
        <v>363</v>
      </c>
      <c r="AM434" s="21"/>
      <c r="AN434" s="54">
        <v>0</v>
      </c>
      <c r="AO434" s="21"/>
      <c r="AP434" s="21"/>
      <c r="AQ434" s="21"/>
      <c r="AR434" s="21"/>
      <c r="AS434" s="13">
        <f t="shared" si="8"/>
        <v>0</v>
      </c>
    </row>
    <row r="435" spans="2:45" x14ac:dyDescent="0.25">
      <c r="B435" s="30">
        <v>112</v>
      </c>
      <c r="C435" s="21"/>
      <c r="D435" s="31" t="s">
        <v>571</v>
      </c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31" t="s">
        <v>572</v>
      </c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48">
        <v>0</v>
      </c>
      <c r="AI435" s="21"/>
      <c r="AJ435" s="48">
        <v>34</v>
      </c>
      <c r="AK435" s="21"/>
      <c r="AL435" s="31" t="s">
        <v>503</v>
      </c>
      <c r="AM435" s="21"/>
      <c r="AN435" s="54">
        <v>0</v>
      </c>
      <c r="AO435" s="21"/>
      <c r="AP435" s="21"/>
      <c r="AQ435" s="21"/>
      <c r="AR435" s="21"/>
      <c r="AS435" s="13">
        <f t="shared" si="8"/>
        <v>0</v>
      </c>
    </row>
    <row r="436" spans="2:45" ht="0" hidden="1" customHeight="1" x14ac:dyDescent="0.25">
      <c r="AS436" s="13">
        <f t="shared" si="8"/>
        <v>0</v>
      </c>
    </row>
    <row r="437" spans="2:45" x14ac:dyDescent="0.25">
      <c r="B437" s="30">
        <v>113</v>
      </c>
      <c r="C437" s="21"/>
      <c r="D437" s="31" t="s">
        <v>573</v>
      </c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31" t="s">
        <v>574</v>
      </c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48">
        <v>0</v>
      </c>
      <c r="AI437" s="21"/>
      <c r="AJ437" s="48">
        <v>6</v>
      </c>
      <c r="AK437" s="21"/>
      <c r="AL437" s="31" t="s">
        <v>363</v>
      </c>
      <c r="AM437" s="21"/>
      <c r="AN437" s="54">
        <v>0</v>
      </c>
      <c r="AO437" s="21"/>
      <c r="AP437" s="21"/>
      <c r="AQ437" s="21"/>
      <c r="AR437" s="21"/>
      <c r="AS437" s="13">
        <f t="shared" si="8"/>
        <v>0</v>
      </c>
    </row>
    <row r="438" spans="2:45" ht="0" hidden="1" customHeight="1" x14ac:dyDescent="0.25">
      <c r="AS438" s="13">
        <f t="shared" si="8"/>
        <v>0</v>
      </c>
    </row>
    <row r="439" spans="2:45" x14ac:dyDescent="0.25">
      <c r="B439" s="30">
        <v>114</v>
      </c>
      <c r="C439" s="21"/>
      <c r="D439" s="31" t="s">
        <v>575</v>
      </c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31" t="s">
        <v>576</v>
      </c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48">
        <v>0</v>
      </c>
      <c r="AI439" s="21"/>
      <c r="AJ439" s="48">
        <v>20</v>
      </c>
      <c r="AK439" s="21"/>
      <c r="AL439" s="31" t="s">
        <v>503</v>
      </c>
      <c r="AM439" s="21"/>
      <c r="AN439" s="54">
        <v>0</v>
      </c>
      <c r="AO439" s="21"/>
      <c r="AP439" s="21"/>
      <c r="AQ439" s="21"/>
      <c r="AR439" s="21"/>
      <c r="AS439" s="13">
        <f t="shared" si="8"/>
        <v>0</v>
      </c>
    </row>
    <row r="440" spans="2:45" ht="0" hidden="1" customHeight="1" x14ac:dyDescent="0.25">
      <c r="AS440" s="13">
        <f t="shared" si="8"/>
        <v>0</v>
      </c>
    </row>
    <row r="441" spans="2:45" x14ac:dyDescent="0.25">
      <c r="B441" s="30">
        <v>115</v>
      </c>
      <c r="C441" s="21"/>
      <c r="D441" s="31" t="s">
        <v>575</v>
      </c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31" t="s">
        <v>576</v>
      </c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48">
        <v>0</v>
      </c>
      <c r="AI441" s="21"/>
      <c r="AJ441" s="48">
        <v>11.08</v>
      </c>
      <c r="AK441" s="21"/>
      <c r="AL441" s="31" t="s">
        <v>503</v>
      </c>
      <c r="AM441" s="21"/>
      <c r="AN441" s="54">
        <v>0</v>
      </c>
      <c r="AO441" s="21"/>
      <c r="AP441" s="21"/>
      <c r="AQ441" s="21"/>
      <c r="AR441" s="21"/>
      <c r="AS441" s="13">
        <f t="shared" si="8"/>
        <v>0</v>
      </c>
    </row>
    <row r="442" spans="2:45" ht="0" hidden="1" customHeight="1" x14ac:dyDescent="0.25">
      <c r="AS442" s="13">
        <f t="shared" si="8"/>
        <v>0</v>
      </c>
    </row>
    <row r="443" spans="2:45" x14ac:dyDescent="0.25">
      <c r="B443" s="30">
        <v>116</v>
      </c>
      <c r="C443" s="21"/>
      <c r="D443" s="31" t="s">
        <v>577</v>
      </c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31" t="s">
        <v>578</v>
      </c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48">
        <v>0</v>
      </c>
      <c r="AI443" s="21"/>
      <c r="AJ443" s="48">
        <v>11.49</v>
      </c>
      <c r="AK443" s="21"/>
      <c r="AL443" s="31" t="s">
        <v>503</v>
      </c>
      <c r="AM443" s="21"/>
      <c r="AN443" s="54">
        <v>0</v>
      </c>
      <c r="AO443" s="21"/>
      <c r="AP443" s="21"/>
      <c r="AQ443" s="21"/>
      <c r="AR443" s="21"/>
      <c r="AS443" s="13">
        <f t="shared" si="8"/>
        <v>0</v>
      </c>
    </row>
    <row r="444" spans="2:45" x14ac:dyDescent="0.25">
      <c r="B444" s="30">
        <v>117</v>
      </c>
      <c r="C444" s="21"/>
      <c r="D444" s="31" t="s">
        <v>577</v>
      </c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31" t="s">
        <v>578</v>
      </c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48">
        <v>0</v>
      </c>
      <c r="AI444" s="21"/>
      <c r="AJ444" s="48">
        <v>4.46</v>
      </c>
      <c r="AK444" s="21"/>
      <c r="AL444" s="31" t="s">
        <v>503</v>
      </c>
      <c r="AM444" s="21"/>
      <c r="AN444" s="54">
        <v>0</v>
      </c>
      <c r="AO444" s="21"/>
      <c r="AP444" s="21"/>
      <c r="AQ444" s="21"/>
      <c r="AR444" s="21"/>
      <c r="AS444" s="13">
        <f t="shared" si="8"/>
        <v>0</v>
      </c>
    </row>
    <row r="445" spans="2:45" ht="0" hidden="1" customHeight="1" x14ac:dyDescent="0.25">
      <c r="AS445" s="13">
        <f t="shared" si="8"/>
        <v>0</v>
      </c>
    </row>
    <row r="446" spans="2:45" x14ac:dyDescent="0.25">
      <c r="B446" s="30">
        <v>118</v>
      </c>
      <c r="C446" s="21"/>
      <c r="D446" s="31" t="s">
        <v>579</v>
      </c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31" t="s">
        <v>580</v>
      </c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48">
        <v>0</v>
      </c>
      <c r="AI446" s="21"/>
      <c r="AJ446" s="48">
        <v>14</v>
      </c>
      <c r="AK446" s="21"/>
      <c r="AL446" s="31" t="s">
        <v>71</v>
      </c>
      <c r="AM446" s="21"/>
      <c r="AN446" s="54">
        <v>0</v>
      </c>
      <c r="AO446" s="21"/>
      <c r="AP446" s="21"/>
      <c r="AQ446" s="21"/>
      <c r="AR446" s="21"/>
      <c r="AS446" s="13">
        <f t="shared" si="8"/>
        <v>0</v>
      </c>
    </row>
    <row r="447" spans="2:45" ht="0" hidden="1" customHeight="1" x14ac:dyDescent="0.25">
      <c r="AS447" s="13">
        <f t="shared" si="8"/>
        <v>0</v>
      </c>
    </row>
    <row r="448" spans="2:45" x14ac:dyDescent="0.25">
      <c r="B448" s="30">
        <v>119</v>
      </c>
      <c r="C448" s="21"/>
      <c r="D448" s="31" t="s">
        <v>581</v>
      </c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31" t="s">
        <v>582</v>
      </c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48">
        <v>0</v>
      </c>
      <c r="AI448" s="21"/>
      <c r="AJ448" s="48">
        <v>21</v>
      </c>
      <c r="AK448" s="21"/>
      <c r="AL448" s="31" t="s">
        <v>363</v>
      </c>
      <c r="AM448" s="21"/>
      <c r="AN448" s="54">
        <v>0</v>
      </c>
      <c r="AO448" s="21"/>
      <c r="AP448" s="21"/>
      <c r="AQ448" s="21"/>
      <c r="AR448" s="21"/>
      <c r="AS448" s="13">
        <f t="shared" si="8"/>
        <v>0</v>
      </c>
    </row>
    <row r="449" spans="2:45" ht="0" hidden="1" customHeight="1" x14ac:dyDescent="0.25">
      <c r="AS449" s="13">
        <f t="shared" si="8"/>
        <v>0</v>
      </c>
    </row>
    <row r="450" spans="2:45" ht="22.5" customHeight="1" x14ac:dyDescent="0.25">
      <c r="B450" s="30">
        <v>120</v>
      </c>
      <c r="C450" s="21"/>
      <c r="D450" s="31" t="s">
        <v>583</v>
      </c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31" t="s">
        <v>584</v>
      </c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48">
        <v>0</v>
      </c>
      <c r="AI450" s="21"/>
      <c r="AJ450" s="48">
        <v>8</v>
      </c>
      <c r="AK450" s="21"/>
      <c r="AL450" s="31" t="s">
        <v>363</v>
      </c>
      <c r="AM450" s="21"/>
      <c r="AN450" s="54">
        <v>0</v>
      </c>
      <c r="AO450" s="21"/>
      <c r="AP450" s="21"/>
      <c r="AQ450" s="21"/>
      <c r="AR450" s="21"/>
      <c r="AS450" s="13">
        <f t="shared" si="8"/>
        <v>0</v>
      </c>
    </row>
    <row r="451" spans="2:45" ht="21.95" customHeight="1" x14ac:dyDescent="0.25">
      <c r="B451" s="30">
        <v>121</v>
      </c>
      <c r="C451" s="21"/>
      <c r="D451" s="31" t="s">
        <v>585</v>
      </c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31" t="s">
        <v>586</v>
      </c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48">
        <v>0</v>
      </c>
      <c r="AI451" s="21"/>
      <c r="AJ451" s="48">
        <v>8</v>
      </c>
      <c r="AK451" s="21"/>
      <c r="AL451" s="31" t="s">
        <v>363</v>
      </c>
      <c r="AM451" s="21"/>
      <c r="AN451" s="54">
        <v>0</v>
      </c>
      <c r="AO451" s="21"/>
      <c r="AP451" s="21"/>
      <c r="AQ451" s="21"/>
      <c r="AR451" s="21"/>
      <c r="AS451" s="13">
        <f t="shared" si="8"/>
        <v>0</v>
      </c>
    </row>
    <row r="452" spans="2:45" ht="0" hidden="1" customHeight="1" x14ac:dyDescent="0.25">
      <c r="AS452" s="13">
        <f t="shared" si="8"/>
        <v>0</v>
      </c>
    </row>
    <row r="453" spans="2:45" x14ac:dyDescent="0.25">
      <c r="B453" s="30">
        <v>122</v>
      </c>
      <c r="C453" s="21"/>
      <c r="D453" s="31" t="s">
        <v>587</v>
      </c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31" t="s">
        <v>588</v>
      </c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48">
        <v>0</v>
      </c>
      <c r="AI453" s="21"/>
      <c r="AJ453" s="48">
        <v>80</v>
      </c>
      <c r="AK453" s="21"/>
      <c r="AL453" s="31" t="s">
        <v>417</v>
      </c>
      <c r="AM453" s="21"/>
      <c r="AN453" s="54">
        <v>0</v>
      </c>
      <c r="AO453" s="21"/>
      <c r="AP453" s="21"/>
      <c r="AQ453" s="21"/>
      <c r="AR453" s="21"/>
      <c r="AS453" s="13">
        <f t="shared" si="8"/>
        <v>0</v>
      </c>
    </row>
    <row r="454" spans="2:45" ht="0" hidden="1" customHeight="1" x14ac:dyDescent="0.25">
      <c r="AS454" s="13">
        <f t="shared" si="8"/>
        <v>0</v>
      </c>
    </row>
    <row r="455" spans="2:45" x14ac:dyDescent="0.25">
      <c r="B455" s="30">
        <v>123</v>
      </c>
      <c r="C455" s="21"/>
      <c r="D455" s="31" t="s">
        <v>589</v>
      </c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31" t="s">
        <v>590</v>
      </c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48">
        <v>0</v>
      </c>
      <c r="AI455" s="21"/>
      <c r="AJ455" s="48">
        <v>30</v>
      </c>
      <c r="AK455" s="21"/>
      <c r="AL455" s="31" t="s">
        <v>417</v>
      </c>
      <c r="AM455" s="21"/>
      <c r="AN455" s="54">
        <v>0</v>
      </c>
      <c r="AO455" s="21"/>
      <c r="AP455" s="21"/>
      <c r="AQ455" s="21"/>
      <c r="AR455" s="21"/>
      <c r="AS455" s="13">
        <f t="shared" si="8"/>
        <v>0</v>
      </c>
    </row>
    <row r="456" spans="2:45" ht="0" hidden="1" customHeight="1" x14ac:dyDescent="0.25">
      <c r="AS456" s="13">
        <f t="shared" si="8"/>
        <v>0</v>
      </c>
    </row>
    <row r="457" spans="2:45" x14ac:dyDescent="0.25">
      <c r="B457" s="30">
        <v>124</v>
      </c>
      <c r="C457" s="21"/>
      <c r="D457" s="31" t="s">
        <v>591</v>
      </c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31" t="s">
        <v>592</v>
      </c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48">
        <v>0</v>
      </c>
      <c r="AI457" s="21"/>
      <c r="AJ457" s="48">
        <v>150</v>
      </c>
      <c r="AK457" s="21"/>
      <c r="AL457" s="31" t="s">
        <v>363</v>
      </c>
      <c r="AM457" s="21"/>
      <c r="AN457" s="54">
        <v>0</v>
      </c>
      <c r="AO457" s="21"/>
      <c r="AP457" s="21"/>
      <c r="AQ457" s="21"/>
      <c r="AR457" s="21"/>
      <c r="AS457" s="13">
        <f t="shared" si="8"/>
        <v>0</v>
      </c>
    </row>
    <row r="458" spans="2:45" x14ac:dyDescent="0.25">
      <c r="B458" s="30">
        <v>125</v>
      </c>
      <c r="C458" s="21"/>
      <c r="D458" s="31" t="s">
        <v>593</v>
      </c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31" t="s">
        <v>594</v>
      </c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48">
        <v>0</v>
      </c>
      <c r="AI458" s="21"/>
      <c r="AJ458" s="48">
        <v>150</v>
      </c>
      <c r="AK458" s="21"/>
      <c r="AL458" s="31" t="s">
        <v>363</v>
      </c>
      <c r="AM458" s="21"/>
      <c r="AN458" s="54">
        <v>0</v>
      </c>
      <c r="AO458" s="21"/>
      <c r="AP458" s="21"/>
      <c r="AQ458" s="21"/>
      <c r="AR458" s="21"/>
      <c r="AS458" s="13">
        <f t="shared" si="8"/>
        <v>0</v>
      </c>
    </row>
    <row r="459" spans="2:45" ht="0" hidden="1" customHeight="1" x14ac:dyDescent="0.25">
      <c r="AS459" s="13">
        <f t="shared" si="8"/>
        <v>0</v>
      </c>
    </row>
    <row r="460" spans="2:45" x14ac:dyDescent="0.25">
      <c r="B460" s="30">
        <v>126</v>
      </c>
      <c r="C460" s="21"/>
      <c r="D460" s="31" t="s">
        <v>595</v>
      </c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31" t="s">
        <v>596</v>
      </c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48">
        <v>0</v>
      </c>
      <c r="AI460" s="21"/>
      <c r="AJ460" s="48">
        <v>50</v>
      </c>
      <c r="AK460" s="21"/>
      <c r="AL460" s="31" t="s">
        <v>417</v>
      </c>
      <c r="AM460" s="21"/>
      <c r="AN460" s="54">
        <v>0</v>
      </c>
      <c r="AO460" s="21"/>
      <c r="AP460" s="21"/>
      <c r="AQ460" s="21"/>
      <c r="AR460" s="21"/>
      <c r="AS460" s="13">
        <f t="shared" si="8"/>
        <v>0</v>
      </c>
    </row>
    <row r="461" spans="2:45" ht="0" hidden="1" customHeight="1" x14ac:dyDescent="0.25">
      <c r="AS461" s="13">
        <f t="shared" si="8"/>
        <v>0</v>
      </c>
    </row>
    <row r="462" spans="2:45" x14ac:dyDescent="0.25">
      <c r="B462" s="30">
        <v>127</v>
      </c>
      <c r="C462" s="21"/>
      <c r="D462" s="31" t="s">
        <v>597</v>
      </c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31" t="s">
        <v>598</v>
      </c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48">
        <v>0</v>
      </c>
      <c r="AI462" s="21"/>
      <c r="AJ462" s="48">
        <v>1</v>
      </c>
      <c r="AK462" s="21"/>
      <c r="AL462" s="31" t="s">
        <v>363</v>
      </c>
      <c r="AM462" s="21"/>
      <c r="AN462" s="54">
        <v>0</v>
      </c>
      <c r="AO462" s="21"/>
      <c r="AP462" s="21"/>
      <c r="AQ462" s="21"/>
      <c r="AR462" s="21"/>
      <c r="AS462" s="13">
        <f t="shared" si="8"/>
        <v>0</v>
      </c>
    </row>
    <row r="463" spans="2:45" ht="0" hidden="1" customHeight="1" x14ac:dyDescent="0.25">
      <c r="AS463" s="13">
        <f t="shared" si="8"/>
        <v>0</v>
      </c>
    </row>
    <row r="464" spans="2:45" x14ac:dyDescent="0.25">
      <c r="B464" s="30">
        <v>128</v>
      </c>
      <c r="C464" s="21"/>
      <c r="D464" s="31" t="s">
        <v>599</v>
      </c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31" t="s">
        <v>600</v>
      </c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48">
        <v>0</v>
      </c>
      <c r="AI464" s="21"/>
      <c r="AJ464" s="48">
        <v>2</v>
      </c>
      <c r="AK464" s="21"/>
      <c r="AL464" s="31" t="s">
        <v>363</v>
      </c>
      <c r="AM464" s="21"/>
      <c r="AN464" s="54">
        <v>0</v>
      </c>
      <c r="AO464" s="21"/>
      <c r="AP464" s="21"/>
      <c r="AQ464" s="21"/>
      <c r="AR464" s="21"/>
      <c r="AS464" s="13">
        <f t="shared" si="8"/>
        <v>0</v>
      </c>
    </row>
    <row r="465" spans="2:45" ht="0" hidden="1" customHeight="1" x14ac:dyDescent="0.25">
      <c r="AS465" s="13">
        <f t="shared" si="8"/>
        <v>0</v>
      </c>
    </row>
    <row r="466" spans="2:45" x14ac:dyDescent="0.25">
      <c r="B466" s="30">
        <v>129</v>
      </c>
      <c r="C466" s="21"/>
      <c r="D466" s="31" t="s">
        <v>601</v>
      </c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31" t="s">
        <v>602</v>
      </c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48">
        <v>0</v>
      </c>
      <c r="AI466" s="21"/>
      <c r="AJ466" s="48">
        <v>1</v>
      </c>
      <c r="AK466" s="21"/>
      <c r="AL466" s="31" t="s">
        <v>363</v>
      </c>
      <c r="AM466" s="21"/>
      <c r="AN466" s="54">
        <v>0</v>
      </c>
      <c r="AO466" s="21"/>
      <c r="AP466" s="21"/>
      <c r="AQ466" s="21"/>
      <c r="AR466" s="21"/>
      <c r="AS466" s="13">
        <f t="shared" si="8"/>
        <v>0</v>
      </c>
    </row>
    <row r="467" spans="2:45" x14ac:dyDescent="0.25">
      <c r="B467" s="30">
        <v>130</v>
      </c>
      <c r="C467" s="21"/>
      <c r="D467" s="31" t="s">
        <v>603</v>
      </c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31" t="s">
        <v>604</v>
      </c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48">
        <v>0</v>
      </c>
      <c r="AI467" s="21"/>
      <c r="AJ467" s="48">
        <v>400</v>
      </c>
      <c r="AK467" s="21"/>
      <c r="AL467" s="31" t="s">
        <v>417</v>
      </c>
      <c r="AM467" s="21"/>
      <c r="AN467" s="54">
        <v>0</v>
      </c>
      <c r="AO467" s="21"/>
      <c r="AP467" s="21"/>
      <c r="AQ467" s="21"/>
      <c r="AR467" s="21"/>
      <c r="AS467" s="13">
        <f t="shared" si="8"/>
        <v>0</v>
      </c>
    </row>
    <row r="468" spans="2:45" ht="0" hidden="1" customHeight="1" x14ac:dyDescent="0.25">
      <c r="AS468" s="13">
        <f t="shared" si="8"/>
        <v>0</v>
      </c>
    </row>
    <row r="469" spans="2:45" ht="23.1" customHeight="1" x14ac:dyDescent="0.25">
      <c r="B469" s="30">
        <v>131</v>
      </c>
      <c r="C469" s="21"/>
      <c r="D469" s="31" t="s">
        <v>605</v>
      </c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31" t="s">
        <v>606</v>
      </c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48">
        <v>0</v>
      </c>
      <c r="AI469" s="21"/>
      <c r="AJ469" s="48">
        <v>4</v>
      </c>
      <c r="AK469" s="21"/>
      <c r="AL469" s="31" t="s">
        <v>363</v>
      </c>
      <c r="AM469" s="21"/>
      <c r="AN469" s="54">
        <v>0</v>
      </c>
      <c r="AO469" s="21"/>
      <c r="AP469" s="21"/>
      <c r="AQ469" s="21"/>
      <c r="AR469" s="21"/>
      <c r="AS469" s="13">
        <f t="shared" si="8"/>
        <v>0</v>
      </c>
    </row>
    <row r="470" spans="2:45" ht="0" hidden="1" customHeight="1" x14ac:dyDescent="0.25">
      <c r="AS470" s="13">
        <f t="shared" si="8"/>
        <v>0</v>
      </c>
    </row>
    <row r="471" spans="2:45" x14ac:dyDescent="0.25">
      <c r="B471" s="30">
        <v>132</v>
      </c>
      <c r="C471" s="21"/>
      <c r="D471" s="31" t="s">
        <v>607</v>
      </c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31" t="s">
        <v>608</v>
      </c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48">
        <v>0</v>
      </c>
      <c r="AI471" s="21"/>
      <c r="AJ471" s="48">
        <v>5</v>
      </c>
      <c r="AK471" s="21"/>
      <c r="AL471" s="31" t="s">
        <v>363</v>
      </c>
      <c r="AM471" s="21"/>
      <c r="AN471" s="54">
        <v>0</v>
      </c>
      <c r="AO471" s="21"/>
      <c r="AP471" s="21"/>
      <c r="AQ471" s="21"/>
      <c r="AR471" s="21"/>
      <c r="AS471" s="13">
        <f t="shared" si="8"/>
        <v>0</v>
      </c>
    </row>
    <row r="472" spans="2:45" ht="0" hidden="1" customHeight="1" x14ac:dyDescent="0.25">
      <c r="AS472" s="13">
        <f t="shared" si="8"/>
        <v>0</v>
      </c>
    </row>
    <row r="473" spans="2:45" x14ac:dyDescent="0.25">
      <c r="B473" s="30">
        <v>133</v>
      </c>
      <c r="C473" s="21"/>
      <c r="D473" s="31" t="s">
        <v>609</v>
      </c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31" t="s">
        <v>610</v>
      </c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48">
        <v>0</v>
      </c>
      <c r="AI473" s="21"/>
      <c r="AJ473" s="48">
        <v>20</v>
      </c>
      <c r="AK473" s="21"/>
      <c r="AL473" s="31" t="s">
        <v>417</v>
      </c>
      <c r="AM473" s="21"/>
      <c r="AN473" s="54">
        <v>0</v>
      </c>
      <c r="AO473" s="21"/>
      <c r="AP473" s="21"/>
      <c r="AQ473" s="21"/>
      <c r="AR473" s="21"/>
      <c r="AS473" s="13">
        <f t="shared" si="8"/>
        <v>0</v>
      </c>
    </row>
    <row r="474" spans="2:45" x14ac:dyDescent="0.25">
      <c r="B474" s="30">
        <v>134</v>
      </c>
      <c r="C474" s="21"/>
      <c r="D474" s="31" t="s">
        <v>611</v>
      </c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31" t="s">
        <v>612</v>
      </c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48">
        <v>0</v>
      </c>
      <c r="AI474" s="21"/>
      <c r="AJ474" s="48">
        <v>4</v>
      </c>
      <c r="AK474" s="21"/>
      <c r="AL474" s="31" t="s">
        <v>363</v>
      </c>
      <c r="AM474" s="21"/>
      <c r="AN474" s="54">
        <v>0</v>
      </c>
      <c r="AO474" s="21"/>
      <c r="AP474" s="21"/>
      <c r="AQ474" s="21"/>
      <c r="AR474" s="21"/>
      <c r="AS474" s="13">
        <f t="shared" si="8"/>
        <v>0</v>
      </c>
    </row>
    <row r="475" spans="2:45" ht="0" hidden="1" customHeight="1" x14ac:dyDescent="0.25">
      <c r="AS475" s="13">
        <f t="shared" si="8"/>
        <v>0</v>
      </c>
    </row>
    <row r="476" spans="2:45" x14ac:dyDescent="0.25">
      <c r="B476" s="30">
        <v>135</v>
      </c>
      <c r="C476" s="21"/>
      <c r="D476" s="31" t="s">
        <v>613</v>
      </c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31" t="s">
        <v>614</v>
      </c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48">
        <v>0</v>
      </c>
      <c r="AI476" s="21"/>
      <c r="AJ476" s="48">
        <v>5</v>
      </c>
      <c r="AK476" s="21"/>
      <c r="AL476" s="31" t="s">
        <v>363</v>
      </c>
      <c r="AM476" s="21"/>
      <c r="AN476" s="54">
        <v>0</v>
      </c>
      <c r="AO476" s="21"/>
      <c r="AP476" s="21"/>
      <c r="AQ476" s="21"/>
      <c r="AR476" s="21"/>
      <c r="AS476" s="13">
        <f t="shared" si="8"/>
        <v>0</v>
      </c>
    </row>
    <row r="477" spans="2:45" ht="0" hidden="1" customHeight="1" x14ac:dyDescent="0.25">
      <c r="AS477" s="13">
        <f t="shared" si="8"/>
        <v>0</v>
      </c>
    </row>
    <row r="478" spans="2:45" x14ac:dyDescent="0.25">
      <c r="B478" s="30">
        <v>136</v>
      </c>
      <c r="C478" s="21"/>
      <c r="D478" s="31" t="s">
        <v>615</v>
      </c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31" t="s">
        <v>616</v>
      </c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48">
        <v>0</v>
      </c>
      <c r="AI478" s="21"/>
      <c r="AJ478" s="48">
        <v>2</v>
      </c>
      <c r="AK478" s="21"/>
      <c r="AL478" s="31" t="s">
        <v>363</v>
      </c>
      <c r="AM478" s="21"/>
      <c r="AN478" s="54">
        <v>0</v>
      </c>
      <c r="AO478" s="21"/>
      <c r="AP478" s="21"/>
      <c r="AQ478" s="21"/>
      <c r="AR478" s="21"/>
      <c r="AS478" s="13">
        <f t="shared" si="8"/>
        <v>0</v>
      </c>
    </row>
    <row r="479" spans="2:45" ht="0" hidden="1" customHeight="1" x14ac:dyDescent="0.25">
      <c r="AS479" s="13">
        <f t="shared" si="8"/>
        <v>0</v>
      </c>
    </row>
    <row r="480" spans="2:45" x14ac:dyDescent="0.25">
      <c r="B480" s="30">
        <v>137</v>
      </c>
      <c r="C480" s="21"/>
      <c r="D480" s="31" t="s">
        <v>617</v>
      </c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31" t="s">
        <v>618</v>
      </c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48">
        <v>0</v>
      </c>
      <c r="AI480" s="21"/>
      <c r="AJ480" s="48">
        <v>25</v>
      </c>
      <c r="AK480" s="21"/>
      <c r="AL480" s="31" t="s">
        <v>363</v>
      </c>
      <c r="AM480" s="21"/>
      <c r="AN480" s="54">
        <v>0</v>
      </c>
      <c r="AO480" s="21"/>
      <c r="AP480" s="21"/>
      <c r="AQ480" s="21"/>
      <c r="AR480" s="21"/>
      <c r="AS480" s="13">
        <f t="shared" si="8"/>
        <v>0</v>
      </c>
    </row>
    <row r="481" spans="2:45" x14ac:dyDescent="0.25">
      <c r="B481" s="30">
        <v>138</v>
      </c>
      <c r="C481" s="21"/>
      <c r="D481" s="31" t="s">
        <v>619</v>
      </c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31" t="s">
        <v>620</v>
      </c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48">
        <v>0</v>
      </c>
      <c r="AI481" s="21"/>
      <c r="AJ481" s="48">
        <v>5</v>
      </c>
      <c r="AK481" s="21"/>
      <c r="AL481" s="31" t="s">
        <v>363</v>
      </c>
      <c r="AM481" s="21"/>
      <c r="AN481" s="54">
        <v>0</v>
      </c>
      <c r="AO481" s="21"/>
      <c r="AP481" s="21"/>
      <c r="AQ481" s="21"/>
      <c r="AR481" s="21"/>
      <c r="AS481" s="13">
        <f t="shared" si="8"/>
        <v>0</v>
      </c>
    </row>
    <row r="482" spans="2:45" ht="0" hidden="1" customHeight="1" x14ac:dyDescent="0.25">
      <c r="AS482" s="13">
        <f t="shared" si="8"/>
        <v>0</v>
      </c>
    </row>
    <row r="483" spans="2:45" x14ac:dyDescent="0.25">
      <c r="B483" s="30">
        <v>139</v>
      </c>
      <c r="C483" s="21"/>
      <c r="D483" s="31" t="s">
        <v>621</v>
      </c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31" t="s">
        <v>622</v>
      </c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48">
        <v>0</v>
      </c>
      <c r="AI483" s="21"/>
      <c r="AJ483" s="48">
        <v>2</v>
      </c>
      <c r="AK483" s="21"/>
      <c r="AL483" s="31" t="s">
        <v>363</v>
      </c>
      <c r="AM483" s="21"/>
      <c r="AN483" s="54">
        <v>0</v>
      </c>
      <c r="AO483" s="21"/>
      <c r="AP483" s="21"/>
      <c r="AQ483" s="21"/>
      <c r="AR483" s="21"/>
      <c r="AS483" s="13">
        <f t="shared" si="8"/>
        <v>0</v>
      </c>
    </row>
    <row r="484" spans="2:45" ht="0" hidden="1" customHeight="1" x14ac:dyDescent="0.25">
      <c r="AS484" s="13">
        <f t="shared" si="8"/>
        <v>0</v>
      </c>
    </row>
    <row r="485" spans="2:45" x14ac:dyDescent="0.25">
      <c r="B485" s="30">
        <v>140</v>
      </c>
      <c r="C485" s="21"/>
      <c r="D485" s="31" t="s">
        <v>623</v>
      </c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31" t="s">
        <v>624</v>
      </c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48">
        <v>0</v>
      </c>
      <c r="AI485" s="21"/>
      <c r="AJ485" s="48">
        <v>16</v>
      </c>
      <c r="AK485" s="21"/>
      <c r="AL485" s="31" t="s">
        <v>363</v>
      </c>
      <c r="AM485" s="21"/>
      <c r="AN485" s="54">
        <v>0</v>
      </c>
      <c r="AO485" s="21"/>
      <c r="AP485" s="21"/>
      <c r="AQ485" s="21"/>
      <c r="AR485" s="21"/>
      <c r="AS485" s="13">
        <f t="shared" si="8"/>
        <v>0</v>
      </c>
    </row>
    <row r="486" spans="2:45" ht="0" hidden="1" customHeight="1" x14ac:dyDescent="0.25">
      <c r="AS486" s="13">
        <f t="shared" si="8"/>
        <v>0</v>
      </c>
    </row>
    <row r="487" spans="2:45" x14ac:dyDescent="0.25">
      <c r="B487" s="30">
        <v>141</v>
      </c>
      <c r="C487" s="21"/>
      <c r="D487" s="31" t="s">
        <v>625</v>
      </c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31" t="s">
        <v>626</v>
      </c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48">
        <v>0</v>
      </c>
      <c r="AI487" s="21"/>
      <c r="AJ487" s="48">
        <v>2</v>
      </c>
      <c r="AK487" s="21"/>
      <c r="AL487" s="31" t="s">
        <v>363</v>
      </c>
      <c r="AM487" s="21"/>
      <c r="AN487" s="54">
        <v>0</v>
      </c>
      <c r="AO487" s="21"/>
      <c r="AP487" s="21"/>
      <c r="AQ487" s="21"/>
      <c r="AR487" s="21"/>
      <c r="AS487" s="13">
        <f t="shared" si="8"/>
        <v>0</v>
      </c>
    </row>
    <row r="488" spans="2:45" ht="0" hidden="1" customHeight="1" x14ac:dyDescent="0.25">
      <c r="AS488" s="13">
        <f t="shared" si="8"/>
        <v>0</v>
      </c>
    </row>
    <row r="489" spans="2:45" x14ac:dyDescent="0.25">
      <c r="B489" s="30">
        <v>142</v>
      </c>
      <c r="C489" s="21"/>
      <c r="D489" s="31" t="s">
        <v>627</v>
      </c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31" t="s">
        <v>628</v>
      </c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48">
        <v>0</v>
      </c>
      <c r="AI489" s="21"/>
      <c r="AJ489" s="48">
        <v>2</v>
      </c>
      <c r="AK489" s="21"/>
      <c r="AL489" s="31" t="s">
        <v>363</v>
      </c>
      <c r="AM489" s="21"/>
      <c r="AN489" s="54">
        <v>0</v>
      </c>
      <c r="AO489" s="21"/>
      <c r="AP489" s="21"/>
      <c r="AQ489" s="21"/>
      <c r="AR489" s="21"/>
      <c r="AS489" s="13">
        <f t="shared" si="8"/>
        <v>0</v>
      </c>
    </row>
    <row r="490" spans="2:45" x14ac:dyDescent="0.25">
      <c r="B490" s="30">
        <v>143</v>
      </c>
      <c r="C490" s="21"/>
      <c r="D490" s="31" t="s">
        <v>629</v>
      </c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31" t="s">
        <v>630</v>
      </c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48">
        <v>0</v>
      </c>
      <c r="AI490" s="21"/>
      <c r="AJ490" s="48">
        <v>5</v>
      </c>
      <c r="AK490" s="21"/>
      <c r="AL490" s="31" t="s">
        <v>363</v>
      </c>
      <c r="AM490" s="21"/>
      <c r="AN490" s="54">
        <v>0</v>
      </c>
      <c r="AO490" s="21"/>
      <c r="AP490" s="21"/>
      <c r="AQ490" s="21"/>
      <c r="AR490" s="21"/>
      <c r="AS490" s="13">
        <f t="shared" si="8"/>
        <v>0</v>
      </c>
    </row>
    <row r="491" spans="2:45" ht="0" hidden="1" customHeight="1" x14ac:dyDescent="0.25">
      <c r="AS491" s="13">
        <f t="shared" si="8"/>
        <v>0</v>
      </c>
    </row>
    <row r="492" spans="2:45" x14ac:dyDescent="0.25">
      <c r="B492" s="30">
        <v>144</v>
      </c>
      <c r="C492" s="21"/>
      <c r="D492" s="31" t="s">
        <v>631</v>
      </c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31" t="s">
        <v>632</v>
      </c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48">
        <v>0</v>
      </c>
      <c r="AI492" s="21"/>
      <c r="AJ492" s="48">
        <v>2</v>
      </c>
      <c r="AK492" s="21"/>
      <c r="AL492" s="31" t="s">
        <v>363</v>
      </c>
      <c r="AM492" s="21"/>
      <c r="AN492" s="54">
        <v>0</v>
      </c>
      <c r="AO492" s="21"/>
      <c r="AP492" s="21"/>
      <c r="AQ492" s="21"/>
      <c r="AR492" s="21"/>
      <c r="AS492" s="13">
        <f t="shared" si="8"/>
        <v>0</v>
      </c>
    </row>
    <row r="493" spans="2:45" ht="0" hidden="1" customHeight="1" x14ac:dyDescent="0.25">
      <c r="AS493" s="13">
        <f t="shared" si="8"/>
        <v>0</v>
      </c>
    </row>
    <row r="494" spans="2:45" x14ac:dyDescent="0.25">
      <c r="B494" s="30">
        <v>145</v>
      </c>
      <c r="C494" s="21"/>
      <c r="D494" s="31" t="s">
        <v>633</v>
      </c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31" t="s">
        <v>634</v>
      </c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48">
        <v>0</v>
      </c>
      <c r="AI494" s="21"/>
      <c r="AJ494" s="48">
        <v>2</v>
      </c>
      <c r="AK494" s="21"/>
      <c r="AL494" s="31" t="s">
        <v>363</v>
      </c>
      <c r="AM494" s="21"/>
      <c r="AN494" s="54">
        <v>0</v>
      </c>
      <c r="AO494" s="21"/>
      <c r="AP494" s="21"/>
      <c r="AQ494" s="21"/>
      <c r="AR494" s="21"/>
      <c r="AS494" s="13">
        <f t="shared" si="8"/>
        <v>0</v>
      </c>
    </row>
    <row r="495" spans="2:45" ht="0" hidden="1" customHeight="1" x14ac:dyDescent="0.25">
      <c r="AS495" s="13">
        <f t="shared" si="8"/>
        <v>0</v>
      </c>
    </row>
    <row r="496" spans="2:45" x14ac:dyDescent="0.25">
      <c r="B496" s="30">
        <v>146</v>
      </c>
      <c r="C496" s="21"/>
      <c r="D496" s="31" t="s">
        <v>635</v>
      </c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31" t="s">
        <v>636</v>
      </c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48">
        <v>0</v>
      </c>
      <c r="AI496" s="21"/>
      <c r="AJ496" s="48">
        <v>2</v>
      </c>
      <c r="AK496" s="21"/>
      <c r="AL496" s="31" t="s">
        <v>363</v>
      </c>
      <c r="AM496" s="21"/>
      <c r="AN496" s="54">
        <v>0</v>
      </c>
      <c r="AO496" s="21"/>
      <c r="AP496" s="21"/>
      <c r="AQ496" s="21"/>
      <c r="AR496" s="21"/>
      <c r="AS496" s="13">
        <f t="shared" ref="AS496:AS559" si="9">PRODUCT(AH496,AJ496)</f>
        <v>0</v>
      </c>
    </row>
    <row r="497" spans="2:45" x14ac:dyDescent="0.25">
      <c r="B497" s="30">
        <v>147</v>
      </c>
      <c r="C497" s="21"/>
      <c r="D497" s="31" t="s">
        <v>637</v>
      </c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31" t="s">
        <v>638</v>
      </c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48">
        <v>0</v>
      </c>
      <c r="AI497" s="21"/>
      <c r="AJ497" s="48">
        <v>54</v>
      </c>
      <c r="AK497" s="21"/>
      <c r="AL497" s="31" t="s">
        <v>363</v>
      </c>
      <c r="AM497" s="21"/>
      <c r="AN497" s="54">
        <v>0</v>
      </c>
      <c r="AO497" s="21"/>
      <c r="AP497" s="21"/>
      <c r="AQ497" s="21"/>
      <c r="AR497" s="21"/>
      <c r="AS497" s="13">
        <f t="shared" si="9"/>
        <v>0</v>
      </c>
    </row>
    <row r="498" spans="2:45" ht="0" hidden="1" customHeight="1" x14ac:dyDescent="0.25">
      <c r="AS498" s="13">
        <f t="shared" si="9"/>
        <v>0</v>
      </c>
    </row>
    <row r="499" spans="2:45" x14ac:dyDescent="0.25">
      <c r="B499" s="30">
        <v>148</v>
      </c>
      <c r="C499" s="21"/>
      <c r="D499" s="31" t="s">
        <v>639</v>
      </c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31" t="s">
        <v>640</v>
      </c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48">
        <v>0</v>
      </c>
      <c r="AI499" s="21"/>
      <c r="AJ499" s="48">
        <v>4</v>
      </c>
      <c r="AK499" s="21"/>
      <c r="AL499" s="31" t="s">
        <v>363</v>
      </c>
      <c r="AM499" s="21"/>
      <c r="AN499" s="54">
        <v>0</v>
      </c>
      <c r="AO499" s="21"/>
      <c r="AP499" s="21"/>
      <c r="AQ499" s="21"/>
      <c r="AR499" s="21"/>
      <c r="AS499" s="13">
        <f t="shared" si="9"/>
        <v>0</v>
      </c>
    </row>
    <row r="500" spans="2:45" ht="0" hidden="1" customHeight="1" x14ac:dyDescent="0.25">
      <c r="AS500" s="13">
        <f t="shared" si="9"/>
        <v>0</v>
      </c>
    </row>
    <row r="501" spans="2:45" x14ac:dyDescent="0.25">
      <c r="B501" s="30">
        <v>149</v>
      </c>
      <c r="C501" s="21"/>
      <c r="D501" s="31" t="s">
        <v>641</v>
      </c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31" t="s">
        <v>642</v>
      </c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48">
        <v>0</v>
      </c>
      <c r="AI501" s="21"/>
      <c r="AJ501" s="48">
        <v>1</v>
      </c>
      <c r="AK501" s="21"/>
      <c r="AL501" s="31" t="s">
        <v>363</v>
      </c>
      <c r="AM501" s="21"/>
      <c r="AN501" s="54">
        <v>0</v>
      </c>
      <c r="AO501" s="21"/>
      <c r="AP501" s="21"/>
      <c r="AQ501" s="21"/>
      <c r="AR501" s="21"/>
      <c r="AS501" s="13">
        <f t="shared" si="9"/>
        <v>0</v>
      </c>
    </row>
    <row r="502" spans="2:45" ht="0" hidden="1" customHeight="1" x14ac:dyDescent="0.25">
      <c r="AS502" s="13">
        <f t="shared" si="9"/>
        <v>0</v>
      </c>
    </row>
    <row r="503" spans="2:45" x14ac:dyDescent="0.25">
      <c r="B503" s="30">
        <v>150</v>
      </c>
      <c r="C503" s="21"/>
      <c r="D503" s="31" t="s">
        <v>643</v>
      </c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31" t="s">
        <v>644</v>
      </c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48">
        <v>0</v>
      </c>
      <c r="AI503" s="21"/>
      <c r="AJ503" s="48">
        <v>2</v>
      </c>
      <c r="AK503" s="21"/>
      <c r="AL503" s="31" t="s">
        <v>363</v>
      </c>
      <c r="AM503" s="21"/>
      <c r="AN503" s="54">
        <v>0</v>
      </c>
      <c r="AO503" s="21"/>
      <c r="AP503" s="21"/>
      <c r="AQ503" s="21"/>
      <c r="AR503" s="21"/>
      <c r="AS503" s="13">
        <f t="shared" si="9"/>
        <v>0</v>
      </c>
    </row>
    <row r="504" spans="2:45" ht="0" hidden="1" customHeight="1" x14ac:dyDescent="0.25">
      <c r="AS504" s="13">
        <f t="shared" si="9"/>
        <v>0</v>
      </c>
    </row>
    <row r="505" spans="2:45" x14ac:dyDescent="0.25">
      <c r="B505" s="30">
        <v>151</v>
      </c>
      <c r="C505" s="21"/>
      <c r="D505" s="31" t="s">
        <v>645</v>
      </c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31" t="s">
        <v>646</v>
      </c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48">
        <v>0</v>
      </c>
      <c r="AI505" s="21"/>
      <c r="AJ505" s="48">
        <v>2</v>
      </c>
      <c r="AK505" s="21"/>
      <c r="AL505" s="31" t="s">
        <v>363</v>
      </c>
      <c r="AM505" s="21"/>
      <c r="AN505" s="54">
        <v>0</v>
      </c>
      <c r="AO505" s="21"/>
      <c r="AP505" s="21"/>
      <c r="AQ505" s="21"/>
      <c r="AR505" s="21"/>
      <c r="AS505" s="13">
        <f t="shared" si="9"/>
        <v>0</v>
      </c>
    </row>
    <row r="506" spans="2:45" x14ac:dyDescent="0.25">
      <c r="B506" s="30">
        <v>152</v>
      </c>
      <c r="C506" s="21"/>
      <c r="D506" s="31" t="s">
        <v>647</v>
      </c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31" t="s">
        <v>648</v>
      </c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48">
        <v>0</v>
      </c>
      <c r="AI506" s="21"/>
      <c r="AJ506" s="48">
        <v>54</v>
      </c>
      <c r="AK506" s="21"/>
      <c r="AL506" s="31" t="s">
        <v>363</v>
      </c>
      <c r="AM506" s="21"/>
      <c r="AN506" s="54">
        <v>0</v>
      </c>
      <c r="AO506" s="21"/>
      <c r="AP506" s="21"/>
      <c r="AQ506" s="21"/>
      <c r="AR506" s="21"/>
      <c r="AS506" s="13">
        <f t="shared" si="9"/>
        <v>0</v>
      </c>
    </row>
    <row r="507" spans="2:45" ht="0" hidden="1" customHeight="1" x14ac:dyDescent="0.25">
      <c r="AS507" s="13">
        <f t="shared" si="9"/>
        <v>0</v>
      </c>
    </row>
    <row r="508" spans="2:45" x14ac:dyDescent="0.25">
      <c r="B508" s="30">
        <v>153</v>
      </c>
      <c r="C508" s="21"/>
      <c r="D508" s="31" t="s">
        <v>647</v>
      </c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31" t="s">
        <v>648</v>
      </c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48">
        <v>0</v>
      </c>
      <c r="AI508" s="21"/>
      <c r="AJ508" s="48">
        <v>1</v>
      </c>
      <c r="AK508" s="21"/>
      <c r="AL508" s="31" t="s">
        <v>363</v>
      </c>
      <c r="AM508" s="21"/>
      <c r="AN508" s="54">
        <v>0</v>
      </c>
      <c r="AO508" s="21"/>
      <c r="AP508" s="21"/>
      <c r="AQ508" s="21"/>
      <c r="AR508" s="21"/>
      <c r="AS508" s="13">
        <f t="shared" si="9"/>
        <v>0</v>
      </c>
    </row>
    <row r="509" spans="2:45" ht="0" hidden="1" customHeight="1" x14ac:dyDescent="0.25">
      <c r="AS509" s="13">
        <f t="shared" si="9"/>
        <v>0</v>
      </c>
    </row>
    <row r="510" spans="2:45" x14ac:dyDescent="0.25">
      <c r="B510" s="30">
        <v>154</v>
      </c>
      <c r="C510" s="21"/>
      <c r="D510" s="31" t="s">
        <v>649</v>
      </c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31" t="s">
        <v>650</v>
      </c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48">
        <v>0</v>
      </c>
      <c r="AI510" s="21"/>
      <c r="AJ510" s="48">
        <v>2</v>
      </c>
      <c r="AK510" s="21"/>
      <c r="AL510" s="31" t="s">
        <v>363</v>
      </c>
      <c r="AM510" s="21"/>
      <c r="AN510" s="54">
        <v>0</v>
      </c>
      <c r="AO510" s="21"/>
      <c r="AP510" s="21"/>
      <c r="AQ510" s="21"/>
      <c r="AR510" s="21"/>
      <c r="AS510" s="13">
        <f t="shared" si="9"/>
        <v>0</v>
      </c>
    </row>
    <row r="511" spans="2:45" ht="0" hidden="1" customHeight="1" x14ac:dyDescent="0.25">
      <c r="AS511" s="13">
        <f t="shared" si="9"/>
        <v>0</v>
      </c>
    </row>
    <row r="512" spans="2:45" x14ac:dyDescent="0.25">
      <c r="B512" s="30">
        <v>155</v>
      </c>
      <c r="C512" s="21"/>
      <c r="D512" s="31" t="s">
        <v>651</v>
      </c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31" t="s">
        <v>652</v>
      </c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48">
        <v>0</v>
      </c>
      <c r="AI512" s="21"/>
      <c r="AJ512" s="48">
        <v>2</v>
      </c>
      <c r="AK512" s="21"/>
      <c r="AL512" s="31" t="s">
        <v>363</v>
      </c>
      <c r="AM512" s="21"/>
      <c r="AN512" s="54">
        <v>0</v>
      </c>
      <c r="AO512" s="21"/>
      <c r="AP512" s="21"/>
      <c r="AQ512" s="21"/>
      <c r="AR512" s="21"/>
      <c r="AS512" s="13">
        <f t="shared" si="9"/>
        <v>0</v>
      </c>
    </row>
    <row r="513" spans="2:45" x14ac:dyDescent="0.25">
      <c r="B513" s="30">
        <v>156</v>
      </c>
      <c r="C513" s="21"/>
      <c r="D513" s="31" t="s">
        <v>653</v>
      </c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31" t="s">
        <v>654</v>
      </c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48">
        <v>0</v>
      </c>
      <c r="AI513" s="21"/>
      <c r="AJ513" s="48">
        <v>93</v>
      </c>
      <c r="AK513" s="21"/>
      <c r="AL513" s="31" t="s">
        <v>363</v>
      </c>
      <c r="AM513" s="21"/>
      <c r="AN513" s="54">
        <v>0</v>
      </c>
      <c r="AO513" s="21"/>
      <c r="AP513" s="21"/>
      <c r="AQ513" s="21"/>
      <c r="AR513" s="21"/>
      <c r="AS513" s="13">
        <f t="shared" si="9"/>
        <v>0</v>
      </c>
    </row>
    <row r="514" spans="2:45" ht="0" hidden="1" customHeight="1" x14ac:dyDescent="0.25">
      <c r="AS514" s="13">
        <f t="shared" si="9"/>
        <v>0</v>
      </c>
    </row>
    <row r="515" spans="2:45" x14ac:dyDescent="0.25">
      <c r="B515" s="30">
        <v>157</v>
      </c>
      <c r="C515" s="21"/>
      <c r="D515" s="31" t="s">
        <v>655</v>
      </c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31" t="s">
        <v>656</v>
      </c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48">
        <v>0</v>
      </c>
      <c r="AI515" s="21"/>
      <c r="AJ515" s="48">
        <v>63</v>
      </c>
      <c r="AK515" s="21"/>
      <c r="AL515" s="31" t="s">
        <v>363</v>
      </c>
      <c r="AM515" s="21"/>
      <c r="AN515" s="54">
        <v>0</v>
      </c>
      <c r="AO515" s="21"/>
      <c r="AP515" s="21"/>
      <c r="AQ515" s="21"/>
      <c r="AR515" s="21"/>
      <c r="AS515" s="13">
        <f t="shared" si="9"/>
        <v>0</v>
      </c>
    </row>
    <row r="516" spans="2:45" ht="0" hidden="1" customHeight="1" x14ac:dyDescent="0.25">
      <c r="AS516" s="13">
        <f t="shared" si="9"/>
        <v>0</v>
      </c>
    </row>
    <row r="517" spans="2:45" x14ac:dyDescent="0.25">
      <c r="B517" s="30">
        <v>158</v>
      </c>
      <c r="C517" s="21"/>
      <c r="D517" s="31" t="s">
        <v>657</v>
      </c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31" t="s">
        <v>658</v>
      </c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48">
        <v>0</v>
      </c>
      <c r="AI517" s="21"/>
      <c r="AJ517" s="48">
        <v>42</v>
      </c>
      <c r="AK517" s="21"/>
      <c r="AL517" s="31" t="s">
        <v>363</v>
      </c>
      <c r="AM517" s="21"/>
      <c r="AN517" s="54">
        <v>0</v>
      </c>
      <c r="AO517" s="21"/>
      <c r="AP517" s="21"/>
      <c r="AQ517" s="21"/>
      <c r="AR517" s="21"/>
      <c r="AS517" s="13">
        <f t="shared" si="9"/>
        <v>0</v>
      </c>
    </row>
    <row r="518" spans="2:45" ht="0" hidden="1" customHeight="1" x14ac:dyDescent="0.25">
      <c r="AS518" s="13">
        <f t="shared" si="9"/>
        <v>0</v>
      </c>
    </row>
    <row r="519" spans="2:45" x14ac:dyDescent="0.25">
      <c r="B519" s="30">
        <v>159</v>
      </c>
      <c r="C519" s="21"/>
      <c r="D519" s="31" t="s">
        <v>659</v>
      </c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31" t="s">
        <v>660</v>
      </c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48">
        <v>0</v>
      </c>
      <c r="AI519" s="21"/>
      <c r="AJ519" s="48">
        <v>1</v>
      </c>
      <c r="AK519" s="21"/>
      <c r="AL519" s="31" t="s">
        <v>363</v>
      </c>
      <c r="AM519" s="21"/>
      <c r="AN519" s="54">
        <v>0</v>
      </c>
      <c r="AO519" s="21"/>
      <c r="AP519" s="21"/>
      <c r="AQ519" s="21"/>
      <c r="AR519" s="21"/>
      <c r="AS519" s="13">
        <f t="shared" si="9"/>
        <v>0</v>
      </c>
    </row>
    <row r="520" spans="2:45" x14ac:dyDescent="0.25">
      <c r="B520" s="30">
        <v>160</v>
      </c>
      <c r="C520" s="21"/>
      <c r="D520" s="31" t="s">
        <v>661</v>
      </c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31" t="s">
        <v>662</v>
      </c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48">
        <v>0</v>
      </c>
      <c r="AI520" s="21"/>
      <c r="AJ520" s="48">
        <v>7</v>
      </c>
      <c r="AK520" s="21"/>
      <c r="AL520" s="31" t="s">
        <v>363</v>
      </c>
      <c r="AM520" s="21"/>
      <c r="AN520" s="54">
        <v>0</v>
      </c>
      <c r="AO520" s="21"/>
      <c r="AP520" s="21"/>
      <c r="AQ520" s="21"/>
      <c r="AR520" s="21"/>
      <c r="AS520" s="13">
        <f t="shared" si="9"/>
        <v>0</v>
      </c>
    </row>
    <row r="521" spans="2:45" ht="0" hidden="1" customHeight="1" x14ac:dyDescent="0.25">
      <c r="AS521" s="13">
        <f t="shared" si="9"/>
        <v>0</v>
      </c>
    </row>
    <row r="522" spans="2:45" x14ac:dyDescent="0.25">
      <c r="B522" s="30">
        <v>161</v>
      </c>
      <c r="C522" s="21"/>
      <c r="D522" s="31" t="s">
        <v>663</v>
      </c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31" t="s">
        <v>664</v>
      </c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48">
        <v>0</v>
      </c>
      <c r="AI522" s="21"/>
      <c r="AJ522" s="48">
        <v>3</v>
      </c>
      <c r="AK522" s="21"/>
      <c r="AL522" s="31" t="s">
        <v>363</v>
      </c>
      <c r="AM522" s="21"/>
      <c r="AN522" s="54">
        <v>0</v>
      </c>
      <c r="AO522" s="21"/>
      <c r="AP522" s="21"/>
      <c r="AQ522" s="21"/>
      <c r="AR522" s="21"/>
      <c r="AS522" s="13">
        <f t="shared" si="9"/>
        <v>0</v>
      </c>
    </row>
    <row r="523" spans="2:45" ht="0" hidden="1" customHeight="1" x14ac:dyDescent="0.25">
      <c r="AS523" s="13">
        <f t="shared" si="9"/>
        <v>0</v>
      </c>
    </row>
    <row r="524" spans="2:45" x14ac:dyDescent="0.25">
      <c r="B524" s="30">
        <v>162</v>
      </c>
      <c r="C524" s="21"/>
      <c r="D524" s="31" t="s">
        <v>663</v>
      </c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31" t="s">
        <v>664</v>
      </c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48">
        <v>0</v>
      </c>
      <c r="AI524" s="21"/>
      <c r="AJ524" s="48">
        <v>2</v>
      </c>
      <c r="AK524" s="21"/>
      <c r="AL524" s="31" t="s">
        <v>363</v>
      </c>
      <c r="AM524" s="21"/>
      <c r="AN524" s="54">
        <v>0</v>
      </c>
      <c r="AO524" s="21"/>
      <c r="AP524" s="21"/>
      <c r="AQ524" s="21"/>
      <c r="AR524" s="21"/>
      <c r="AS524" s="13">
        <f t="shared" si="9"/>
        <v>0</v>
      </c>
    </row>
    <row r="525" spans="2:45" ht="0" hidden="1" customHeight="1" x14ac:dyDescent="0.25">
      <c r="AS525" s="13">
        <f t="shared" si="9"/>
        <v>0</v>
      </c>
    </row>
    <row r="526" spans="2:45" x14ac:dyDescent="0.25">
      <c r="B526" s="30">
        <v>163</v>
      </c>
      <c r="C526" s="21"/>
      <c r="D526" s="31" t="s">
        <v>665</v>
      </c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31" t="s">
        <v>666</v>
      </c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48">
        <v>0</v>
      </c>
      <c r="AI526" s="21"/>
      <c r="AJ526" s="48">
        <v>9</v>
      </c>
      <c r="AK526" s="21"/>
      <c r="AL526" s="31" t="s">
        <v>363</v>
      </c>
      <c r="AM526" s="21"/>
      <c r="AN526" s="54">
        <v>0</v>
      </c>
      <c r="AO526" s="21"/>
      <c r="AP526" s="21"/>
      <c r="AQ526" s="21"/>
      <c r="AR526" s="21"/>
      <c r="AS526" s="13">
        <f t="shared" si="9"/>
        <v>0</v>
      </c>
    </row>
    <row r="527" spans="2:45" ht="0" hidden="1" customHeight="1" x14ac:dyDescent="0.25">
      <c r="AS527" s="13">
        <f t="shared" si="9"/>
        <v>0</v>
      </c>
    </row>
    <row r="528" spans="2:45" x14ac:dyDescent="0.25">
      <c r="B528" s="30">
        <v>164</v>
      </c>
      <c r="C528" s="21"/>
      <c r="D528" s="31" t="s">
        <v>667</v>
      </c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31" t="s">
        <v>668</v>
      </c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48">
        <v>0</v>
      </c>
      <c r="AI528" s="21"/>
      <c r="AJ528" s="48">
        <v>8</v>
      </c>
      <c r="AK528" s="21"/>
      <c r="AL528" s="31" t="s">
        <v>363</v>
      </c>
      <c r="AM528" s="21"/>
      <c r="AN528" s="54">
        <v>0</v>
      </c>
      <c r="AO528" s="21"/>
      <c r="AP528" s="21"/>
      <c r="AQ528" s="21"/>
      <c r="AR528" s="21"/>
      <c r="AS528" s="13">
        <f t="shared" si="9"/>
        <v>0</v>
      </c>
    </row>
    <row r="529" spans="2:45" x14ac:dyDescent="0.25">
      <c r="B529" s="30">
        <v>165</v>
      </c>
      <c r="C529" s="21"/>
      <c r="D529" s="31" t="s">
        <v>669</v>
      </c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31" t="s">
        <v>670</v>
      </c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48">
        <v>0</v>
      </c>
      <c r="AI529" s="21"/>
      <c r="AJ529" s="48">
        <v>10</v>
      </c>
      <c r="AK529" s="21"/>
      <c r="AL529" s="31" t="s">
        <v>363</v>
      </c>
      <c r="AM529" s="21"/>
      <c r="AN529" s="54">
        <v>0</v>
      </c>
      <c r="AO529" s="21"/>
      <c r="AP529" s="21"/>
      <c r="AQ529" s="21"/>
      <c r="AR529" s="21"/>
      <c r="AS529" s="13">
        <f t="shared" si="9"/>
        <v>0</v>
      </c>
    </row>
    <row r="530" spans="2:45" ht="0" hidden="1" customHeight="1" x14ac:dyDescent="0.25">
      <c r="AS530" s="13">
        <f t="shared" si="9"/>
        <v>0</v>
      </c>
    </row>
    <row r="531" spans="2:45" x14ac:dyDescent="0.25">
      <c r="B531" s="30">
        <v>166</v>
      </c>
      <c r="C531" s="21"/>
      <c r="D531" s="31" t="s">
        <v>671</v>
      </c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31" t="s">
        <v>672</v>
      </c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48">
        <v>0</v>
      </c>
      <c r="AI531" s="21"/>
      <c r="AJ531" s="48">
        <v>1</v>
      </c>
      <c r="AK531" s="21"/>
      <c r="AL531" s="31" t="s">
        <v>363</v>
      </c>
      <c r="AM531" s="21"/>
      <c r="AN531" s="54">
        <v>0</v>
      </c>
      <c r="AO531" s="21"/>
      <c r="AP531" s="21"/>
      <c r="AQ531" s="21"/>
      <c r="AR531" s="21"/>
      <c r="AS531" s="13">
        <f t="shared" si="9"/>
        <v>0</v>
      </c>
    </row>
    <row r="532" spans="2:45" ht="0" hidden="1" customHeight="1" x14ac:dyDescent="0.25">
      <c r="AS532" s="13">
        <f t="shared" si="9"/>
        <v>0</v>
      </c>
    </row>
    <row r="533" spans="2:45" x14ac:dyDescent="0.25">
      <c r="B533" s="30">
        <v>167</v>
      </c>
      <c r="C533" s="21"/>
      <c r="D533" s="31" t="s">
        <v>673</v>
      </c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31" t="s">
        <v>674</v>
      </c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48">
        <v>0</v>
      </c>
      <c r="AI533" s="21"/>
      <c r="AJ533" s="48">
        <v>5</v>
      </c>
      <c r="AK533" s="21"/>
      <c r="AL533" s="31" t="s">
        <v>363</v>
      </c>
      <c r="AM533" s="21"/>
      <c r="AN533" s="54">
        <v>0</v>
      </c>
      <c r="AO533" s="21"/>
      <c r="AP533" s="21"/>
      <c r="AQ533" s="21"/>
      <c r="AR533" s="21"/>
      <c r="AS533" s="13">
        <f t="shared" si="9"/>
        <v>0</v>
      </c>
    </row>
    <row r="534" spans="2:45" ht="0" hidden="1" customHeight="1" x14ac:dyDescent="0.25">
      <c r="AS534" s="13">
        <f t="shared" si="9"/>
        <v>0</v>
      </c>
    </row>
    <row r="535" spans="2:45" x14ac:dyDescent="0.25">
      <c r="B535" s="30">
        <v>168</v>
      </c>
      <c r="C535" s="21"/>
      <c r="D535" s="31" t="s">
        <v>675</v>
      </c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31" t="s">
        <v>676</v>
      </c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48">
        <v>0</v>
      </c>
      <c r="AI535" s="21"/>
      <c r="AJ535" s="48">
        <v>5</v>
      </c>
      <c r="AK535" s="21"/>
      <c r="AL535" s="31" t="s">
        <v>363</v>
      </c>
      <c r="AM535" s="21"/>
      <c r="AN535" s="54">
        <v>0</v>
      </c>
      <c r="AO535" s="21"/>
      <c r="AP535" s="21"/>
      <c r="AQ535" s="21"/>
      <c r="AR535" s="21"/>
      <c r="AS535" s="13">
        <f t="shared" si="9"/>
        <v>0</v>
      </c>
    </row>
    <row r="536" spans="2:45" x14ac:dyDescent="0.25">
      <c r="B536" s="30">
        <v>169</v>
      </c>
      <c r="C536" s="21"/>
      <c r="D536" s="31" t="s">
        <v>677</v>
      </c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31" t="s">
        <v>678</v>
      </c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48">
        <v>0</v>
      </c>
      <c r="AI536" s="21"/>
      <c r="AJ536" s="48">
        <v>33</v>
      </c>
      <c r="AK536" s="21"/>
      <c r="AL536" s="31" t="s">
        <v>363</v>
      </c>
      <c r="AM536" s="21"/>
      <c r="AN536" s="54">
        <v>0</v>
      </c>
      <c r="AO536" s="21"/>
      <c r="AP536" s="21"/>
      <c r="AQ536" s="21"/>
      <c r="AR536" s="21"/>
      <c r="AS536" s="13">
        <f t="shared" si="9"/>
        <v>0</v>
      </c>
    </row>
    <row r="537" spans="2:45" ht="0" hidden="1" customHeight="1" x14ac:dyDescent="0.25">
      <c r="AS537" s="13">
        <f t="shared" si="9"/>
        <v>0</v>
      </c>
    </row>
    <row r="538" spans="2:45" ht="21.95" customHeight="1" x14ac:dyDescent="0.25">
      <c r="B538" s="30">
        <v>170</v>
      </c>
      <c r="C538" s="21"/>
      <c r="D538" s="31" t="s">
        <v>679</v>
      </c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31" t="s">
        <v>680</v>
      </c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48">
        <v>0</v>
      </c>
      <c r="AI538" s="21"/>
      <c r="AJ538" s="48">
        <v>14</v>
      </c>
      <c r="AK538" s="21"/>
      <c r="AL538" s="31" t="s">
        <v>417</v>
      </c>
      <c r="AM538" s="21"/>
      <c r="AN538" s="54">
        <v>0</v>
      </c>
      <c r="AO538" s="21"/>
      <c r="AP538" s="21"/>
      <c r="AQ538" s="21"/>
      <c r="AR538" s="21"/>
      <c r="AS538" s="13">
        <f t="shared" si="9"/>
        <v>0</v>
      </c>
    </row>
    <row r="539" spans="2:45" ht="0" hidden="1" customHeight="1" x14ac:dyDescent="0.25">
      <c r="AS539" s="13">
        <f t="shared" si="9"/>
        <v>0</v>
      </c>
    </row>
    <row r="540" spans="2:45" x14ac:dyDescent="0.25">
      <c r="B540" s="30">
        <v>171</v>
      </c>
      <c r="C540" s="21"/>
      <c r="D540" s="31" t="s">
        <v>681</v>
      </c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31" t="s">
        <v>682</v>
      </c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48">
        <v>0</v>
      </c>
      <c r="AI540" s="21"/>
      <c r="AJ540" s="48">
        <v>660</v>
      </c>
      <c r="AK540" s="21"/>
      <c r="AL540" s="31" t="s">
        <v>417</v>
      </c>
      <c r="AM540" s="21"/>
      <c r="AN540" s="54">
        <v>0</v>
      </c>
      <c r="AO540" s="21"/>
      <c r="AP540" s="21"/>
      <c r="AQ540" s="21"/>
      <c r="AR540" s="21"/>
      <c r="AS540" s="13">
        <f t="shared" si="9"/>
        <v>0</v>
      </c>
    </row>
    <row r="541" spans="2:45" ht="0" hidden="1" customHeight="1" x14ac:dyDescent="0.25">
      <c r="AS541" s="13">
        <f t="shared" si="9"/>
        <v>0</v>
      </c>
    </row>
    <row r="542" spans="2:45" x14ac:dyDescent="0.25">
      <c r="B542" s="30">
        <v>172</v>
      </c>
      <c r="C542" s="21"/>
      <c r="D542" s="31" t="s">
        <v>683</v>
      </c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31" t="s">
        <v>684</v>
      </c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48">
        <v>0</v>
      </c>
      <c r="AI542" s="21"/>
      <c r="AJ542" s="48">
        <v>36</v>
      </c>
      <c r="AK542" s="21"/>
      <c r="AL542" s="31" t="s">
        <v>363</v>
      </c>
      <c r="AM542" s="21"/>
      <c r="AN542" s="54">
        <v>0</v>
      </c>
      <c r="AO542" s="21"/>
      <c r="AP542" s="21"/>
      <c r="AQ542" s="21"/>
      <c r="AR542" s="21"/>
      <c r="AS542" s="13">
        <f t="shared" si="9"/>
        <v>0</v>
      </c>
    </row>
    <row r="543" spans="2:45" x14ac:dyDescent="0.25">
      <c r="B543" s="30">
        <v>173</v>
      </c>
      <c r="C543" s="21"/>
      <c r="D543" s="31" t="s">
        <v>685</v>
      </c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31" t="s">
        <v>686</v>
      </c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48">
        <v>0</v>
      </c>
      <c r="AI543" s="21"/>
      <c r="AJ543" s="48">
        <v>1</v>
      </c>
      <c r="AK543" s="21"/>
      <c r="AL543" s="31" t="s">
        <v>84</v>
      </c>
      <c r="AM543" s="21"/>
      <c r="AN543" s="54">
        <v>0</v>
      </c>
      <c r="AO543" s="21"/>
      <c r="AP543" s="21"/>
      <c r="AQ543" s="21"/>
      <c r="AR543" s="21"/>
      <c r="AS543" s="13">
        <f t="shared" si="9"/>
        <v>0</v>
      </c>
    </row>
    <row r="544" spans="2:45" ht="0" hidden="1" customHeight="1" x14ac:dyDescent="0.25">
      <c r="AS544" s="13">
        <f t="shared" si="9"/>
        <v>0</v>
      </c>
    </row>
    <row r="545" spans="2:45" x14ac:dyDescent="0.25">
      <c r="B545" s="30">
        <v>174</v>
      </c>
      <c r="C545" s="21"/>
      <c r="D545" s="31" t="s">
        <v>687</v>
      </c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31" t="s">
        <v>688</v>
      </c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48">
        <v>0</v>
      </c>
      <c r="AI545" s="21"/>
      <c r="AJ545" s="48">
        <v>1</v>
      </c>
      <c r="AK545" s="21"/>
      <c r="AL545" s="31" t="s">
        <v>84</v>
      </c>
      <c r="AM545" s="21"/>
      <c r="AN545" s="54">
        <v>0</v>
      </c>
      <c r="AO545" s="21"/>
      <c r="AP545" s="21"/>
      <c r="AQ545" s="21"/>
      <c r="AR545" s="21"/>
      <c r="AS545" s="13">
        <f t="shared" si="9"/>
        <v>0</v>
      </c>
    </row>
    <row r="546" spans="2:45" ht="0" hidden="1" customHeight="1" x14ac:dyDescent="0.25">
      <c r="AS546" s="13">
        <f t="shared" si="9"/>
        <v>0</v>
      </c>
    </row>
    <row r="547" spans="2:45" x14ac:dyDescent="0.25">
      <c r="B547" s="30">
        <v>175</v>
      </c>
      <c r="C547" s="21"/>
      <c r="D547" s="31" t="s">
        <v>689</v>
      </c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31" t="s">
        <v>690</v>
      </c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48">
        <v>0</v>
      </c>
      <c r="AI547" s="21"/>
      <c r="AJ547" s="48">
        <v>1</v>
      </c>
      <c r="AK547" s="21"/>
      <c r="AL547" s="31" t="s">
        <v>84</v>
      </c>
      <c r="AM547" s="21"/>
      <c r="AN547" s="54">
        <v>0</v>
      </c>
      <c r="AO547" s="21"/>
      <c r="AP547" s="21"/>
      <c r="AQ547" s="21"/>
      <c r="AR547" s="21"/>
      <c r="AS547" s="13">
        <f t="shared" si="9"/>
        <v>0</v>
      </c>
    </row>
    <row r="548" spans="2:45" ht="0" hidden="1" customHeight="1" x14ac:dyDescent="0.25">
      <c r="AS548" s="13">
        <f t="shared" si="9"/>
        <v>0</v>
      </c>
    </row>
    <row r="549" spans="2:45" x14ac:dyDescent="0.25">
      <c r="B549" s="30">
        <v>176</v>
      </c>
      <c r="C549" s="21"/>
      <c r="D549" s="31" t="s">
        <v>691</v>
      </c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31" t="s">
        <v>692</v>
      </c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48">
        <v>0</v>
      </c>
      <c r="AI549" s="21"/>
      <c r="AJ549" s="48">
        <v>2</v>
      </c>
      <c r="AK549" s="21"/>
      <c r="AL549" s="31" t="s">
        <v>84</v>
      </c>
      <c r="AM549" s="21"/>
      <c r="AN549" s="54">
        <v>0</v>
      </c>
      <c r="AO549" s="21"/>
      <c r="AP549" s="21"/>
      <c r="AQ549" s="21"/>
      <c r="AR549" s="21"/>
      <c r="AS549" s="13">
        <f t="shared" si="9"/>
        <v>0</v>
      </c>
    </row>
    <row r="550" spans="2:45" ht="0" hidden="1" customHeight="1" x14ac:dyDescent="0.25">
      <c r="AS550" s="13">
        <f t="shared" si="9"/>
        <v>0</v>
      </c>
    </row>
    <row r="551" spans="2:45" ht="36.6" customHeight="1" x14ac:dyDescent="0.25">
      <c r="B551" s="30">
        <v>177</v>
      </c>
      <c r="C551" s="21"/>
      <c r="D551" s="31" t="s">
        <v>693</v>
      </c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31" t="s">
        <v>694</v>
      </c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48">
        <v>0</v>
      </c>
      <c r="AI551" s="21"/>
      <c r="AJ551" s="48">
        <v>3</v>
      </c>
      <c r="AK551" s="21"/>
      <c r="AL551" s="31" t="s">
        <v>363</v>
      </c>
      <c r="AM551" s="21"/>
      <c r="AN551" s="54">
        <v>0</v>
      </c>
      <c r="AO551" s="21"/>
      <c r="AP551" s="21"/>
      <c r="AQ551" s="21"/>
      <c r="AR551" s="21"/>
      <c r="AS551" s="13">
        <f t="shared" si="9"/>
        <v>0</v>
      </c>
    </row>
    <row r="552" spans="2:45" x14ac:dyDescent="0.25">
      <c r="B552" s="30">
        <v>178</v>
      </c>
      <c r="C552" s="21"/>
      <c r="D552" s="31" t="s">
        <v>695</v>
      </c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31" t="s">
        <v>696</v>
      </c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48">
        <v>0</v>
      </c>
      <c r="AI552" s="21"/>
      <c r="AJ552" s="48">
        <v>1</v>
      </c>
      <c r="AK552" s="21"/>
      <c r="AL552" s="31" t="s">
        <v>84</v>
      </c>
      <c r="AM552" s="21"/>
      <c r="AN552" s="54">
        <v>0</v>
      </c>
      <c r="AO552" s="21"/>
      <c r="AP552" s="21"/>
      <c r="AQ552" s="21"/>
      <c r="AR552" s="21"/>
      <c r="AS552" s="13">
        <f t="shared" si="9"/>
        <v>0</v>
      </c>
    </row>
    <row r="553" spans="2:45" ht="0" hidden="1" customHeight="1" x14ac:dyDescent="0.25">
      <c r="AS553" s="13">
        <f t="shared" si="9"/>
        <v>0</v>
      </c>
    </row>
    <row r="554" spans="2:45" x14ac:dyDescent="0.25">
      <c r="B554" s="30">
        <v>179</v>
      </c>
      <c r="C554" s="21"/>
      <c r="D554" s="31" t="s">
        <v>697</v>
      </c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31" t="s">
        <v>698</v>
      </c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48">
        <v>0</v>
      </c>
      <c r="AI554" s="21"/>
      <c r="AJ554" s="48">
        <v>1</v>
      </c>
      <c r="AK554" s="21"/>
      <c r="AL554" s="31" t="s">
        <v>84</v>
      </c>
      <c r="AM554" s="21"/>
      <c r="AN554" s="54">
        <v>0</v>
      </c>
      <c r="AO554" s="21"/>
      <c r="AP554" s="21"/>
      <c r="AQ554" s="21"/>
      <c r="AR554" s="21"/>
      <c r="AS554" s="13">
        <f t="shared" si="9"/>
        <v>0</v>
      </c>
    </row>
    <row r="555" spans="2:45" ht="0" hidden="1" customHeight="1" x14ac:dyDescent="0.25">
      <c r="AS555" s="13">
        <f t="shared" si="9"/>
        <v>0</v>
      </c>
    </row>
    <row r="556" spans="2:45" ht="36" customHeight="1" x14ac:dyDescent="0.25">
      <c r="B556" s="30">
        <v>180</v>
      </c>
      <c r="C556" s="21"/>
      <c r="D556" s="31" t="s">
        <v>699</v>
      </c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31" t="s">
        <v>700</v>
      </c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48">
        <v>0</v>
      </c>
      <c r="AI556" s="21"/>
      <c r="AJ556" s="48">
        <v>1</v>
      </c>
      <c r="AK556" s="21"/>
      <c r="AL556" s="31" t="s">
        <v>84</v>
      </c>
      <c r="AM556" s="21"/>
      <c r="AN556" s="54">
        <v>0</v>
      </c>
      <c r="AO556" s="21"/>
      <c r="AP556" s="21"/>
      <c r="AQ556" s="21"/>
      <c r="AR556" s="21"/>
      <c r="AS556" s="13">
        <f t="shared" si="9"/>
        <v>0</v>
      </c>
    </row>
    <row r="557" spans="2:45" ht="0" hidden="1" customHeight="1" x14ac:dyDescent="0.25">
      <c r="AS557" s="13">
        <f t="shared" si="9"/>
        <v>0</v>
      </c>
    </row>
    <row r="558" spans="2:45" x14ac:dyDescent="0.25">
      <c r="B558" s="30">
        <v>181</v>
      </c>
      <c r="C558" s="21"/>
      <c r="D558" s="31" t="s">
        <v>701</v>
      </c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31" t="s">
        <v>702</v>
      </c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48">
        <v>0</v>
      </c>
      <c r="AI558" s="21"/>
      <c r="AJ558" s="48">
        <v>5</v>
      </c>
      <c r="AK558" s="21"/>
      <c r="AL558" s="31" t="s">
        <v>84</v>
      </c>
      <c r="AM558" s="21"/>
      <c r="AN558" s="54">
        <v>0</v>
      </c>
      <c r="AO558" s="21"/>
      <c r="AP558" s="21"/>
      <c r="AQ558" s="21"/>
      <c r="AR558" s="21"/>
      <c r="AS558" s="13">
        <f t="shared" si="9"/>
        <v>0</v>
      </c>
    </row>
    <row r="559" spans="2:45" x14ac:dyDescent="0.25">
      <c r="B559" s="30">
        <v>182</v>
      </c>
      <c r="C559" s="21"/>
      <c r="D559" s="31" t="s">
        <v>703</v>
      </c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31" t="s">
        <v>704</v>
      </c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48">
        <v>0</v>
      </c>
      <c r="AI559" s="21"/>
      <c r="AJ559" s="48">
        <v>5</v>
      </c>
      <c r="AK559" s="21"/>
      <c r="AL559" s="31" t="s">
        <v>84</v>
      </c>
      <c r="AM559" s="21"/>
      <c r="AN559" s="54">
        <v>0</v>
      </c>
      <c r="AO559" s="21"/>
      <c r="AP559" s="21"/>
      <c r="AQ559" s="21"/>
      <c r="AR559" s="21"/>
      <c r="AS559" s="13">
        <f t="shared" si="9"/>
        <v>0</v>
      </c>
    </row>
    <row r="560" spans="2:45" ht="0" hidden="1" customHeight="1" x14ac:dyDescent="0.25">
      <c r="AS560" s="13">
        <f t="shared" ref="AS560:AS620" si="10">PRODUCT(AH560,AJ560)</f>
        <v>0</v>
      </c>
    </row>
    <row r="561" spans="2:45" x14ac:dyDescent="0.25">
      <c r="B561" s="30">
        <v>183</v>
      </c>
      <c r="C561" s="21"/>
      <c r="D561" s="31" t="s">
        <v>705</v>
      </c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31" t="s">
        <v>706</v>
      </c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48">
        <v>0</v>
      </c>
      <c r="AI561" s="21"/>
      <c r="AJ561" s="48">
        <v>4</v>
      </c>
      <c r="AK561" s="21"/>
      <c r="AL561" s="31" t="s">
        <v>84</v>
      </c>
      <c r="AM561" s="21"/>
      <c r="AN561" s="54">
        <v>0</v>
      </c>
      <c r="AO561" s="21"/>
      <c r="AP561" s="21"/>
      <c r="AQ561" s="21"/>
      <c r="AR561" s="21"/>
      <c r="AS561" s="13">
        <f t="shared" si="10"/>
        <v>0</v>
      </c>
    </row>
    <row r="562" spans="2:45" ht="0" hidden="1" customHeight="1" x14ac:dyDescent="0.25">
      <c r="AS562" s="13">
        <f t="shared" si="10"/>
        <v>0</v>
      </c>
    </row>
    <row r="563" spans="2:45" ht="47.1" customHeight="1" x14ac:dyDescent="0.25">
      <c r="B563" s="30">
        <v>184</v>
      </c>
      <c r="C563" s="21"/>
      <c r="D563" s="31" t="s">
        <v>707</v>
      </c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31" t="s">
        <v>708</v>
      </c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48">
        <v>0</v>
      </c>
      <c r="AI563" s="21"/>
      <c r="AJ563" s="48">
        <v>4</v>
      </c>
      <c r="AK563" s="21"/>
      <c r="AL563" s="31" t="s">
        <v>84</v>
      </c>
      <c r="AM563" s="21"/>
      <c r="AN563" s="54">
        <v>0</v>
      </c>
      <c r="AO563" s="21"/>
      <c r="AP563" s="21"/>
      <c r="AQ563" s="21"/>
      <c r="AR563" s="21"/>
      <c r="AS563" s="13">
        <f t="shared" si="10"/>
        <v>0</v>
      </c>
    </row>
    <row r="564" spans="2:45" ht="0" hidden="1" customHeight="1" x14ac:dyDescent="0.25">
      <c r="AS564" s="13">
        <f t="shared" si="10"/>
        <v>0</v>
      </c>
    </row>
    <row r="565" spans="2:45" x14ac:dyDescent="0.25">
      <c r="B565" s="30">
        <v>185</v>
      </c>
      <c r="C565" s="21"/>
      <c r="D565" s="31" t="s">
        <v>709</v>
      </c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31" t="s">
        <v>710</v>
      </c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48">
        <v>0</v>
      </c>
      <c r="AI565" s="21"/>
      <c r="AJ565" s="48">
        <v>1</v>
      </c>
      <c r="AK565" s="21"/>
      <c r="AL565" s="31" t="s">
        <v>363</v>
      </c>
      <c r="AM565" s="21"/>
      <c r="AN565" s="54">
        <v>0</v>
      </c>
      <c r="AO565" s="21"/>
      <c r="AP565" s="21"/>
      <c r="AQ565" s="21"/>
      <c r="AR565" s="21"/>
      <c r="AS565" s="13">
        <f t="shared" si="10"/>
        <v>0</v>
      </c>
    </row>
    <row r="566" spans="2:45" ht="0" hidden="1" customHeight="1" x14ac:dyDescent="0.25">
      <c r="AS566" s="13">
        <f t="shared" si="10"/>
        <v>0</v>
      </c>
    </row>
    <row r="567" spans="2:45" ht="35.450000000000003" customHeight="1" x14ac:dyDescent="0.25">
      <c r="B567" s="30">
        <v>186</v>
      </c>
      <c r="C567" s="21"/>
      <c r="D567" s="31" t="s">
        <v>711</v>
      </c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31" t="s">
        <v>712</v>
      </c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48">
        <v>0</v>
      </c>
      <c r="AI567" s="21"/>
      <c r="AJ567" s="48">
        <v>12</v>
      </c>
      <c r="AK567" s="21"/>
      <c r="AL567" s="31" t="s">
        <v>84</v>
      </c>
      <c r="AM567" s="21"/>
      <c r="AN567" s="54">
        <v>0</v>
      </c>
      <c r="AO567" s="21"/>
      <c r="AP567" s="21"/>
      <c r="AQ567" s="21"/>
      <c r="AR567" s="21"/>
      <c r="AS567" s="13">
        <f t="shared" si="10"/>
        <v>0</v>
      </c>
    </row>
    <row r="568" spans="2:45" ht="44.45" customHeight="1" x14ac:dyDescent="0.25">
      <c r="B568" s="30">
        <v>187</v>
      </c>
      <c r="C568" s="21"/>
      <c r="D568" s="31" t="s">
        <v>713</v>
      </c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31" t="s">
        <v>714</v>
      </c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48">
        <v>0</v>
      </c>
      <c r="AI568" s="21"/>
      <c r="AJ568" s="48">
        <v>1</v>
      </c>
      <c r="AK568" s="21"/>
      <c r="AL568" s="31" t="s">
        <v>84</v>
      </c>
      <c r="AM568" s="21"/>
      <c r="AN568" s="54">
        <v>0</v>
      </c>
      <c r="AO568" s="21"/>
      <c r="AP568" s="21"/>
      <c r="AQ568" s="21"/>
      <c r="AR568" s="21"/>
      <c r="AS568" s="13">
        <f t="shared" si="10"/>
        <v>0</v>
      </c>
    </row>
    <row r="569" spans="2:45" ht="0.95" customHeight="1" x14ac:dyDescent="0.25">
      <c r="AH569">
        <v>0</v>
      </c>
      <c r="AS569" s="13">
        <f t="shared" si="10"/>
        <v>0</v>
      </c>
    </row>
    <row r="570" spans="2:45" x14ac:dyDescent="0.25">
      <c r="B570" s="30">
        <v>188</v>
      </c>
      <c r="C570" s="21"/>
      <c r="D570" s="31" t="s">
        <v>715</v>
      </c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31" t="s">
        <v>716</v>
      </c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48">
        <v>0</v>
      </c>
      <c r="AI570" s="21"/>
      <c r="AJ570" s="48">
        <v>2</v>
      </c>
      <c r="AK570" s="21"/>
      <c r="AL570" s="31" t="s">
        <v>84</v>
      </c>
      <c r="AM570" s="21"/>
      <c r="AN570" s="54">
        <v>0</v>
      </c>
      <c r="AO570" s="21"/>
      <c r="AP570" s="21"/>
      <c r="AQ570" s="21"/>
      <c r="AR570" s="21"/>
      <c r="AS570" s="13">
        <f t="shared" si="10"/>
        <v>0</v>
      </c>
    </row>
    <row r="571" spans="2:45" ht="0" hidden="1" customHeight="1" x14ac:dyDescent="0.25">
      <c r="AS571" s="13">
        <f t="shared" si="10"/>
        <v>0</v>
      </c>
    </row>
    <row r="572" spans="2:45" ht="45" customHeight="1" x14ac:dyDescent="0.25">
      <c r="B572" s="30">
        <v>189</v>
      </c>
      <c r="C572" s="21"/>
      <c r="D572" s="31" t="s">
        <v>717</v>
      </c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31" t="s">
        <v>718</v>
      </c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48">
        <v>0</v>
      </c>
      <c r="AI572" s="21"/>
      <c r="AJ572" s="48">
        <v>2</v>
      </c>
      <c r="AK572" s="21"/>
      <c r="AL572" s="31" t="s">
        <v>84</v>
      </c>
      <c r="AM572" s="21"/>
      <c r="AN572" s="54">
        <v>0</v>
      </c>
      <c r="AO572" s="21"/>
      <c r="AP572" s="21"/>
      <c r="AQ572" s="21"/>
      <c r="AR572" s="21"/>
      <c r="AS572" s="13">
        <f t="shared" si="10"/>
        <v>0</v>
      </c>
    </row>
    <row r="573" spans="2:45" ht="0" hidden="1" customHeight="1" x14ac:dyDescent="0.25">
      <c r="AS573" s="13">
        <f t="shared" si="10"/>
        <v>0</v>
      </c>
    </row>
    <row r="574" spans="2:45" ht="48" customHeight="1" x14ac:dyDescent="0.25">
      <c r="B574" s="30">
        <v>190</v>
      </c>
      <c r="C574" s="21"/>
      <c r="D574" s="31" t="s">
        <v>719</v>
      </c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31" t="s">
        <v>720</v>
      </c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48">
        <v>0</v>
      </c>
      <c r="AI574" s="21"/>
      <c r="AJ574" s="48">
        <v>2</v>
      </c>
      <c r="AK574" s="21"/>
      <c r="AL574" s="31" t="s">
        <v>84</v>
      </c>
      <c r="AM574" s="21"/>
      <c r="AN574" s="54">
        <v>0</v>
      </c>
      <c r="AO574" s="21"/>
      <c r="AP574" s="21"/>
      <c r="AQ574" s="21"/>
      <c r="AR574" s="21"/>
      <c r="AS574" s="13">
        <f t="shared" si="10"/>
        <v>0</v>
      </c>
    </row>
    <row r="575" spans="2:45" ht="66" customHeight="1" x14ac:dyDescent="0.25">
      <c r="B575" s="30">
        <v>191</v>
      </c>
      <c r="C575" s="21"/>
      <c r="D575" s="31" t="s">
        <v>721</v>
      </c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31" t="s">
        <v>722</v>
      </c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48">
        <v>0</v>
      </c>
      <c r="AI575" s="21"/>
      <c r="AJ575" s="48">
        <v>10</v>
      </c>
      <c r="AK575" s="21"/>
      <c r="AL575" s="31" t="s">
        <v>84</v>
      </c>
      <c r="AM575" s="21"/>
      <c r="AN575" s="54">
        <v>0</v>
      </c>
      <c r="AO575" s="21"/>
      <c r="AP575" s="21"/>
      <c r="AQ575" s="21"/>
      <c r="AR575" s="21"/>
      <c r="AS575" s="13">
        <f t="shared" si="10"/>
        <v>0</v>
      </c>
    </row>
    <row r="576" spans="2:45" ht="0" hidden="1" customHeight="1" x14ac:dyDescent="0.25">
      <c r="AS576" s="13">
        <f t="shared" si="10"/>
        <v>0</v>
      </c>
    </row>
    <row r="577" spans="2:45" ht="32.450000000000003" customHeight="1" x14ac:dyDescent="0.25">
      <c r="B577" s="30">
        <v>192</v>
      </c>
      <c r="C577" s="21"/>
      <c r="D577" s="31" t="s">
        <v>723</v>
      </c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31" t="s">
        <v>724</v>
      </c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48">
        <v>0</v>
      </c>
      <c r="AI577" s="21"/>
      <c r="AJ577" s="48">
        <v>1</v>
      </c>
      <c r="AK577" s="21"/>
      <c r="AL577" s="31" t="s">
        <v>84</v>
      </c>
      <c r="AM577" s="21"/>
      <c r="AN577" s="54">
        <v>0</v>
      </c>
      <c r="AO577" s="21"/>
      <c r="AP577" s="21"/>
      <c r="AQ577" s="21"/>
      <c r="AR577" s="21"/>
      <c r="AS577" s="13">
        <f t="shared" si="10"/>
        <v>0</v>
      </c>
    </row>
    <row r="578" spans="2:45" ht="0" hidden="1" customHeight="1" x14ac:dyDescent="0.25">
      <c r="AS578" s="13">
        <f t="shared" si="10"/>
        <v>0</v>
      </c>
    </row>
    <row r="579" spans="2:45" ht="47.1" customHeight="1" x14ac:dyDescent="0.25">
      <c r="B579" s="30">
        <v>193</v>
      </c>
      <c r="C579" s="21"/>
      <c r="D579" s="31" t="s">
        <v>725</v>
      </c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31" t="s">
        <v>726</v>
      </c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48">
        <v>0</v>
      </c>
      <c r="AI579" s="21"/>
      <c r="AJ579" s="48">
        <v>1</v>
      </c>
      <c r="AK579" s="21"/>
      <c r="AL579" s="31" t="s">
        <v>84</v>
      </c>
      <c r="AM579" s="21"/>
      <c r="AN579" s="54">
        <v>0</v>
      </c>
      <c r="AO579" s="21"/>
      <c r="AP579" s="21"/>
      <c r="AQ579" s="21"/>
      <c r="AR579" s="21"/>
      <c r="AS579" s="13">
        <f t="shared" si="10"/>
        <v>0</v>
      </c>
    </row>
    <row r="580" spans="2:45" ht="0" hidden="1" customHeight="1" x14ac:dyDescent="0.25">
      <c r="AS580" s="13">
        <f t="shared" si="10"/>
        <v>0</v>
      </c>
    </row>
    <row r="581" spans="2:45" ht="45" customHeight="1" x14ac:dyDescent="0.25">
      <c r="B581" s="30">
        <v>194</v>
      </c>
      <c r="C581" s="21"/>
      <c r="D581" s="31" t="s">
        <v>727</v>
      </c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31" t="s">
        <v>728</v>
      </c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48">
        <v>0</v>
      </c>
      <c r="AI581" s="21"/>
      <c r="AJ581" s="48">
        <v>16</v>
      </c>
      <c r="AK581" s="21"/>
      <c r="AL581" s="31" t="s">
        <v>84</v>
      </c>
      <c r="AM581" s="21"/>
      <c r="AN581" s="54">
        <v>0</v>
      </c>
      <c r="AO581" s="21"/>
      <c r="AP581" s="21"/>
      <c r="AQ581" s="21"/>
      <c r="AR581" s="21"/>
      <c r="AS581" s="13">
        <f t="shared" si="10"/>
        <v>0</v>
      </c>
    </row>
    <row r="582" spans="2:45" ht="32.450000000000003" customHeight="1" x14ac:dyDescent="0.25">
      <c r="B582" s="30">
        <v>195</v>
      </c>
      <c r="C582" s="21"/>
      <c r="D582" s="31" t="s">
        <v>729</v>
      </c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31" t="s">
        <v>730</v>
      </c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48">
        <v>0</v>
      </c>
      <c r="AI582" s="21"/>
      <c r="AJ582" s="48">
        <v>9</v>
      </c>
      <c r="AK582" s="21"/>
      <c r="AL582" s="31" t="s">
        <v>84</v>
      </c>
      <c r="AM582" s="21"/>
      <c r="AN582" s="54">
        <v>0</v>
      </c>
      <c r="AO582" s="21"/>
      <c r="AP582" s="21"/>
      <c r="AQ582" s="21"/>
      <c r="AR582" s="21"/>
      <c r="AS582" s="13">
        <f t="shared" si="10"/>
        <v>0</v>
      </c>
    </row>
    <row r="583" spans="2:45" ht="0" hidden="1" customHeight="1" x14ac:dyDescent="0.25">
      <c r="AS583" s="13">
        <f t="shared" si="10"/>
        <v>0</v>
      </c>
    </row>
    <row r="584" spans="2:45" ht="36" customHeight="1" x14ac:dyDescent="0.25">
      <c r="B584" s="30">
        <v>196</v>
      </c>
      <c r="C584" s="21"/>
      <c r="D584" s="31" t="s">
        <v>731</v>
      </c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31" t="s">
        <v>732</v>
      </c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48">
        <v>0</v>
      </c>
      <c r="AI584" s="21"/>
      <c r="AJ584" s="48">
        <v>22</v>
      </c>
      <c r="AK584" s="21"/>
      <c r="AL584" s="31" t="s">
        <v>84</v>
      </c>
      <c r="AM584" s="21"/>
      <c r="AN584" s="54">
        <v>0</v>
      </c>
      <c r="AO584" s="21"/>
      <c r="AP584" s="21"/>
      <c r="AQ584" s="21"/>
      <c r="AR584" s="21"/>
      <c r="AS584" s="13">
        <f t="shared" si="10"/>
        <v>0</v>
      </c>
    </row>
    <row r="585" spans="2:45" ht="0" hidden="1" customHeight="1" x14ac:dyDescent="0.25">
      <c r="AS585" s="13">
        <f t="shared" si="10"/>
        <v>0</v>
      </c>
    </row>
    <row r="586" spans="2:45" ht="46.5" customHeight="1" x14ac:dyDescent="0.25">
      <c r="B586" s="30">
        <v>197</v>
      </c>
      <c r="C586" s="21"/>
      <c r="D586" s="31" t="s">
        <v>733</v>
      </c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31" t="s">
        <v>734</v>
      </c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48">
        <v>0</v>
      </c>
      <c r="AI586" s="21"/>
      <c r="AJ586" s="48">
        <v>6</v>
      </c>
      <c r="AK586" s="21"/>
      <c r="AL586" s="31" t="s">
        <v>84</v>
      </c>
      <c r="AM586" s="21"/>
      <c r="AN586" s="54">
        <v>0</v>
      </c>
      <c r="AO586" s="21"/>
      <c r="AP586" s="21"/>
      <c r="AQ586" s="21"/>
      <c r="AR586" s="21"/>
      <c r="AS586" s="13">
        <f t="shared" si="10"/>
        <v>0</v>
      </c>
    </row>
    <row r="587" spans="2:45" ht="0" hidden="1" customHeight="1" x14ac:dyDescent="0.25">
      <c r="AS587" s="13">
        <f t="shared" si="10"/>
        <v>0</v>
      </c>
    </row>
    <row r="588" spans="2:45" ht="35.1" customHeight="1" x14ac:dyDescent="0.25">
      <c r="B588" s="30">
        <v>198</v>
      </c>
      <c r="C588" s="21"/>
      <c r="D588" s="31" t="s">
        <v>735</v>
      </c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31" t="s">
        <v>736</v>
      </c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48">
        <v>0</v>
      </c>
      <c r="AI588" s="21"/>
      <c r="AJ588" s="48">
        <v>2</v>
      </c>
      <c r="AK588" s="21"/>
      <c r="AL588" s="31" t="s">
        <v>84</v>
      </c>
      <c r="AM588" s="21"/>
      <c r="AN588" s="54">
        <v>0</v>
      </c>
      <c r="AO588" s="21"/>
      <c r="AP588" s="21"/>
      <c r="AQ588" s="21"/>
      <c r="AR588" s="21"/>
      <c r="AS588" s="13">
        <f t="shared" si="10"/>
        <v>0</v>
      </c>
    </row>
    <row r="589" spans="2:45" ht="0" hidden="1" customHeight="1" x14ac:dyDescent="0.25">
      <c r="AS589" s="13">
        <f t="shared" si="10"/>
        <v>0</v>
      </c>
    </row>
    <row r="590" spans="2:45" ht="34.5" customHeight="1" x14ac:dyDescent="0.25">
      <c r="B590" s="30">
        <v>199</v>
      </c>
      <c r="C590" s="21"/>
      <c r="D590" s="31" t="s">
        <v>737</v>
      </c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31" t="s">
        <v>738</v>
      </c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48">
        <v>0</v>
      </c>
      <c r="AI590" s="21"/>
      <c r="AJ590" s="48">
        <v>1</v>
      </c>
      <c r="AK590" s="21"/>
      <c r="AL590" s="31" t="s">
        <v>84</v>
      </c>
      <c r="AM590" s="21"/>
      <c r="AN590" s="54">
        <v>0</v>
      </c>
      <c r="AO590" s="21"/>
      <c r="AP590" s="21"/>
      <c r="AQ590" s="21"/>
      <c r="AR590" s="21"/>
      <c r="AS590" s="13">
        <f t="shared" si="10"/>
        <v>0</v>
      </c>
    </row>
    <row r="591" spans="2:45" x14ac:dyDescent="0.25">
      <c r="B591" s="30">
        <v>200</v>
      </c>
      <c r="C591" s="21"/>
      <c r="D591" s="31" t="s">
        <v>739</v>
      </c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31" t="s">
        <v>740</v>
      </c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48">
        <v>0</v>
      </c>
      <c r="AI591" s="21"/>
      <c r="AJ591" s="48">
        <v>220</v>
      </c>
      <c r="AK591" s="21"/>
      <c r="AL591" s="31" t="s">
        <v>71</v>
      </c>
      <c r="AM591" s="21"/>
      <c r="AN591" s="54">
        <v>0</v>
      </c>
      <c r="AO591" s="21"/>
      <c r="AP591" s="21"/>
      <c r="AQ591" s="21"/>
      <c r="AR591" s="21"/>
      <c r="AS591" s="13">
        <f t="shared" si="10"/>
        <v>0</v>
      </c>
    </row>
    <row r="592" spans="2:45" ht="0" hidden="1" customHeight="1" x14ac:dyDescent="0.25">
      <c r="AS592" s="13">
        <f t="shared" si="10"/>
        <v>0</v>
      </c>
    </row>
    <row r="593" spans="2:45" x14ac:dyDescent="0.25">
      <c r="B593" s="30">
        <v>201</v>
      </c>
      <c r="C593" s="21"/>
      <c r="D593" s="31" t="s">
        <v>741</v>
      </c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31" t="s">
        <v>742</v>
      </c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48">
        <v>0</v>
      </c>
      <c r="AI593" s="21"/>
      <c r="AJ593" s="48">
        <v>360</v>
      </c>
      <c r="AK593" s="21"/>
      <c r="AL593" s="31" t="s">
        <v>71</v>
      </c>
      <c r="AM593" s="21"/>
      <c r="AN593" s="54">
        <v>0</v>
      </c>
      <c r="AO593" s="21"/>
      <c r="AP593" s="21"/>
      <c r="AQ593" s="21"/>
      <c r="AR593" s="21"/>
      <c r="AS593" s="13">
        <f t="shared" si="10"/>
        <v>0</v>
      </c>
    </row>
    <row r="594" spans="2:45" ht="0" hidden="1" customHeight="1" x14ac:dyDescent="0.25">
      <c r="AS594" s="13">
        <f t="shared" si="10"/>
        <v>0</v>
      </c>
    </row>
    <row r="595" spans="2:45" x14ac:dyDescent="0.25">
      <c r="B595" s="30">
        <v>202</v>
      </c>
      <c r="C595" s="21"/>
      <c r="D595" s="31" t="s">
        <v>743</v>
      </c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31" t="s">
        <v>744</v>
      </c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48">
        <v>0</v>
      </c>
      <c r="AI595" s="21"/>
      <c r="AJ595" s="48">
        <v>170</v>
      </c>
      <c r="AK595" s="21"/>
      <c r="AL595" s="31" t="s">
        <v>71</v>
      </c>
      <c r="AM595" s="21"/>
      <c r="AN595" s="54">
        <v>0</v>
      </c>
      <c r="AO595" s="21"/>
      <c r="AP595" s="21"/>
      <c r="AQ595" s="21"/>
      <c r="AR595" s="21"/>
      <c r="AS595" s="13">
        <f t="shared" si="10"/>
        <v>0</v>
      </c>
    </row>
    <row r="596" spans="2:45" ht="0" hidden="1" customHeight="1" x14ac:dyDescent="0.25">
      <c r="AS596" s="13">
        <f t="shared" si="10"/>
        <v>0</v>
      </c>
    </row>
    <row r="597" spans="2:45" x14ac:dyDescent="0.25">
      <c r="B597" s="30">
        <v>203</v>
      </c>
      <c r="C597" s="21"/>
      <c r="D597" s="31" t="s">
        <v>745</v>
      </c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31" t="s">
        <v>746</v>
      </c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48">
        <v>0</v>
      </c>
      <c r="AI597" s="21"/>
      <c r="AJ597" s="48">
        <v>120</v>
      </c>
      <c r="AK597" s="21"/>
      <c r="AL597" s="31" t="s">
        <v>71</v>
      </c>
      <c r="AM597" s="21"/>
      <c r="AN597" s="54">
        <v>0</v>
      </c>
      <c r="AO597" s="21"/>
      <c r="AP597" s="21"/>
      <c r="AQ597" s="21"/>
      <c r="AR597" s="21"/>
      <c r="AS597" s="13">
        <f t="shared" si="10"/>
        <v>0</v>
      </c>
    </row>
    <row r="598" spans="2:45" ht="32.450000000000003" customHeight="1" x14ac:dyDescent="0.25">
      <c r="B598" s="30">
        <v>204</v>
      </c>
      <c r="C598" s="21"/>
      <c r="D598" s="31" t="s">
        <v>747</v>
      </c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31" t="s">
        <v>748</v>
      </c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48">
        <v>0</v>
      </c>
      <c r="AI598" s="21"/>
      <c r="AJ598" s="48">
        <v>1</v>
      </c>
      <c r="AK598" s="21"/>
      <c r="AL598" s="31" t="s">
        <v>84</v>
      </c>
      <c r="AM598" s="21"/>
      <c r="AN598" s="54">
        <v>0</v>
      </c>
      <c r="AO598" s="21"/>
      <c r="AP598" s="21"/>
      <c r="AQ598" s="21"/>
      <c r="AR598" s="21"/>
      <c r="AS598" s="13">
        <f t="shared" si="10"/>
        <v>0</v>
      </c>
    </row>
    <row r="599" spans="2:45" ht="0" hidden="1" customHeight="1" x14ac:dyDescent="0.25">
      <c r="AS599" s="13">
        <f t="shared" si="10"/>
        <v>0</v>
      </c>
    </row>
    <row r="600" spans="2:45" ht="33.950000000000003" customHeight="1" x14ac:dyDescent="0.25">
      <c r="B600" s="30">
        <v>205</v>
      </c>
      <c r="C600" s="21"/>
      <c r="D600" s="31" t="s">
        <v>749</v>
      </c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31" t="s">
        <v>750</v>
      </c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48">
        <v>0</v>
      </c>
      <c r="AI600" s="21"/>
      <c r="AJ600" s="48">
        <v>2</v>
      </c>
      <c r="AK600" s="21"/>
      <c r="AL600" s="31" t="s">
        <v>84</v>
      </c>
      <c r="AM600" s="21"/>
      <c r="AN600" s="54">
        <v>0</v>
      </c>
      <c r="AO600" s="21"/>
      <c r="AP600" s="21"/>
      <c r="AQ600" s="21"/>
      <c r="AR600" s="21"/>
      <c r="AS600" s="13">
        <f t="shared" si="10"/>
        <v>0</v>
      </c>
    </row>
    <row r="601" spans="2:45" ht="0" hidden="1" customHeight="1" x14ac:dyDescent="0.25">
      <c r="AS601" s="13">
        <f t="shared" si="10"/>
        <v>0</v>
      </c>
    </row>
    <row r="602" spans="2:45" ht="38.1" customHeight="1" x14ac:dyDescent="0.25">
      <c r="B602" s="30">
        <v>206</v>
      </c>
      <c r="C602" s="21"/>
      <c r="D602" s="31" t="s">
        <v>751</v>
      </c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31" t="s">
        <v>752</v>
      </c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48">
        <v>0</v>
      </c>
      <c r="AI602" s="21"/>
      <c r="AJ602" s="48">
        <v>2</v>
      </c>
      <c r="AK602" s="21"/>
      <c r="AL602" s="31" t="s">
        <v>84</v>
      </c>
      <c r="AM602" s="21"/>
      <c r="AN602" s="54">
        <v>0</v>
      </c>
      <c r="AO602" s="21"/>
      <c r="AP602" s="21"/>
      <c r="AQ602" s="21"/>
      <c r="AR602" s="21"/>
      <c r="AS602" s="13">
        <f t="shared" si="10"/>
        <v>0</v>
      </c>
    </row>
    <row r="603" spans="2:45" ht="0" hidden="1" customHeight="1" x14ac:dyDescent="0.25">
      <c r="AS603" s="13">
        <f t="shared" si="10"/>
        <v>0</v>
      </c>
    </row>
    <row r="604" spans="2:45" ht="45" customHeight="1" x14ac:dyDescent="0.25">
      <c r="B604" s="30">
        <v>207</v>
      </c>
      <c r="C604" s="21"/>
      <c r="D604" s="31" t="s">
        <v>751</v>
      </c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31" t="s">
        <v>752</v>
      </c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48">
        <v>0</v>
      </c>
      <c r="AI604" s="21"/>
      <c r="AJ604" s="48">
        <v>10</v>
      </c>
      <c r="AK604" s="21"/>
      <c r="AL604" s="31" t="s">
        <v>84</v>
      </c>
      <c r="AM604" s="21"/>
      <c r="AN604" s="54">
        <v>0</v>
      </c>
      <c r="AO604" s="21"/>
      <c r="AP604" s="21"/>
      <c r="AQ604" s="21"/>
      <c r="AR604" s="21"/>
      <c r="AS604" s="13">
        <f t="shared" si="10"/>
        <v>0</v>
      </c>
    </row>
    <row r="605" spans="2:45" ht="0" hidden="1" customHeight="1" x14ac:dyDescent="0.25">
      <c r="AS605" s="13">
        <f t="shared" si="10"/>
        <v>0</v>
      </c>
    </row>
    <row r="606" spans="2:45" ht="44.45" customHeight="1" x14ac:dyDescent="0.25">
      <c r="B606" s="30">
        <v>208</v>
      </c>
      <c r="C606" s="21"/>
      <c r="D606" s="31" t="s">
        <v>753</v>
      </c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31" t="s">
        <v>754</v>
      </c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48">
        <v>0</v>
      </c>
      <c r="AI606" s="21"/>
      <c r="AJ606" s="48">
        <v>3</v>
      </c>
      <c r="AK606" s="21"/>
      <c r="AL606" s="31" t="s">
        <v>84</v>
      </c>
      <c r="AM606" s="21"/>
      <c r="AN606" s="54">
        <v>0</v>
      </c>
      <c r="AO606" s="21"/>
      <c r="AP606" s="21"/>
      <c r="AQ606" s="21"/>
      <c r="AR606" s="21"/>
      <c r="AS606" s="13">
        <f t="shared" si="10"/>
        <v>0</v>
      </c>
    </row>
    <row r="607" spans="2:45" ht="45" customHeight="1" x14ac:dyDescent="0.25">
      <c r="B607" s="30">
        <v>209</v>
      </c>
      <c r="C607" s="21"/>
      <c r="D607" s="31" t="s">
        <v>753</v>
      </c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31" t="s">
        <v>754</v>
      </c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48">
        <v>0</v>
      </c>
      <c r="AI607" s="21"/>
      <c r="AJ607" s="48">
        <v>2</v>
      </c>
      <c r="AK607" s="21"/>
      <c r="AL607" s="31" t="s">
        <v>84</v>
      </c>
      <c r="AM607" s="21"/>
      <c r="AN607" s="54">
        <v>0</v>
      </c>
      <c r="AO607" s="21"/>
      <c r="AP607" s="21"/>
      <c r="AQ607" s="21"/>
      <c r="AR607" s="21"/>
      <c r="AS607" s="13">
        <f t="shared" si="10"/>
        <v>0</v>
      </c>
    </row>
    <row r="608" spans="2:45" ht="0" hidden="1" customHeight="1" x14ac:dyDescent="0.25">
      <c r="AS608" s="13">
        <f t="shared" si="10"/>
        <v>0</v>
      </c>
    </row>
    <row r="609" spans="2:45" ht="34.5" customHeight="1" x14ac:dyDescent="0.25">
      <c r="B609" s="30">
        <v>210</v>
      </c>
      <c r="C609" s="21"/>
      <c r="D609" s="31" t="s">
        <v>755</v>
      </c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31" t="s">
        <v>756</v>
      </c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48">
        <v>0</v>
      </c>
      <c r="AI609" s="21"/>
      <c r="AJ609" s="48">
        <v>1</v>
      </c>
      <c r="AK609" s="21"/>
      <c r="AL609" s="31" t="s">
        <v>84</v>
      </c>
      <c r="AM609" s="21"/>
      <c r="AN609" s="54">
        <v>0</v>
      </c>
      <c r="AO609" s="21"/>
      <c r="AP609" s="21"/>
      <c r="AQ609" s="21"/>
      <c r="AR609" s="21"/>
      <c r="AS609" s="13">
        <f t="shared" si="10"/>
        <v>0</v>
      </c>
    </row>
    <row r="610" spans="2:45" ht="0" hidden="1" customHeight="1" x14ac:dyDescent="0.25">
      <c r="AS610" s="13">
        <f t="shared" si="10"/>
        <v>0</v>
      </c>
    </row>
    <row r="611" spans="2:45" x14ac:dyDescent="0.25">
      <c r="B611" s="30">
        <v>211</v>
      </c>
      <c r="C611" s="21"/>
      <c r="D611" s="31" t="s">
        <v>757</v>
      </c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31" t="s">
        <v>758</v>
      </c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48">
        <v>0</v>
      </c>
      <c r="AI611" s="21"/>
      <c r="AJ611" s="48">
        <v>14</v>
      </c>
      <c r="AK611" s="21"/>
      <c r="AL611" s="31" t="s">
        <v>84</v>
      </c>
      <c r="AM611" s="21"/>
      <c r="AN611" s="54">
        <v>0</v>
      </c>
      <c r="AO611" s="21"/>
      <c r="AP611" s="21"/>
      <c r="AQ611" s="21"/>
      <c r="AR611" s="21"/>
      <c r="AS611" s="13">
        <f t="shared" si="10"/>
        <v>0</v>
      </c>
    </row>
    <row r="612" spans="2:45" ht="0" hidden="1" customHeight="1" x14ac:dyDescent="0.25">
      <c r="AS612" s="13">
        <f t="shared" si="10"/>
        <v>0</v>
      </c>
    </row>
    <row r="613" spans="2:45" x14ac:dyDescent="0.25">
      <c r="B613" s="30">
        <v>212</v>
      </c>
      <c r="C613" s="21"/>
      <c r="D613" s="31" t="s">
        <v>759</v>
      </c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31" t="s">
        <v>760</v>
      </c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48">
        <v>0</v>
      </c>
      <c r="AI613" s="21"/>
      <c r="AJ613" s="48">
        <v>14</v>
      </c>
      <c r="AK613" s="21"/>
      <c r="AL613" s="31" t="s">
        <v>84</v>
      </c>
      <c r="AM613" s="21"/>
      <c r="AN613" s="54">
        <v>0</v>
      </c>
      <c r="AO613" s="21"/>
      <c r="AP613" s="21"/>
      <c r="AQ613" s="21"/>
      <c r="AR613" s="21"/>
      <c r="AS613" s="13">
        <f t="shared" si="10"/>
        <v>0</v>
      </c>
    </row>
    <row r="614" spans="2:45" ht="24" customHeight="1" x14ac:dyDescent="0.25">
      <c r="B614" s="30">
        <v>213</v>
      </c>
      <c r="C614" s="21"/>
      <c r="D614" s="31" t="s">
        <v>761</v>
      </c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31" t="s">
        <v>762</v>
      </c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48">
        <v>0</v>
      </c>
      <c r="AI614" s="21"/>
      <c r="AJ614" s="48">
        <v>9</v>
      </c>
      <c r="AK614" s="21"/>
      <c r="AL614" s="31" t="s">
        <v>84</v>
      </c>
      <c r="AM614" s="21"/>
      <c r="AN614" s="54">
        <v>0</v>
      </c>
      <c r="AO614" s="21"/>
      <c r="AP614" s="21"/>
      <c r="AQ614" s="21"/>
      <c r="AR614" s="21"/>
      <c r="AS614" s="13">
        <f t="shared" si="10"/>
        <v>0</v>
      </c>
    </row>
    <row r="615" spans="2:45" ht="0" hidden="1" customHeight="1" x14ac:dyDescent="0.25">
      <c r="AS615" s="13">
        <f t="shared" si="10"/>
        <v>0</v>
      </c>
    </row>
    <row r="616" spans="2:45" ht="12.95" customHeight="1" x14ac:dyDescent="0.25">
      <c r="B616" s="30">
        <v>214</v>
      </c>
      <c r="C616" s="21"/>
      <c r="D616" s="31" t="s">
        <v>763</v>
      </c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31" t="s">
        <v>764</v>
      </c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48">
        <v>0</v>
      </c>
      <c r="AI616" s="21"/>
      <c r="AJ616" s="48">
        <v>1</v>
      </c>
      <c r="AK616" s="21"/>
      <c r="AL616" s="31" t="s">
        <v>84</v>
      </c>
      <c r="AM616" s="21"/>
      <c r="AN616" s="54">
        <v>0</v>
      </c>
      <c r="AO616" s="21"/>
      <c r="AP616" s="21"/>
      <c r="AQ616" s="21"/>
      <c r="AR616" s="21"/>
      <c r="AS616" s="13">
        <f t="shared" si="10"/>
        <v>0</v>
      </c>
    </row>
    <row r="617" spans="2:45" ht="0" hidden="1" customHeight="1" x14ac:dyDescent="0.25">
      <c r="AS617" s="13">
        <f t="shared" si="10"/>
        <v>0</v>
      </c>
    </row>
    <row r="618" spans="2:45" ht="27" customHeight="1" x14ac:dyDescent="0.25">
      <c r="B618" s="30">
        <v>215</v>
      </c>
      <c r="C618" s="21"/>
      <c r="D618" s="31" t="s">
        <v>765</v>
      </c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31" t="s">
        <v>766</v>
      </c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48">
        <v>0</v>
      </c>
      <c r="AI618" s="21"/>
      <c r="AJ618" s="48">
        <v>100</v>
      </c>
      <c r="AK618" s="21"/>
      <c r="AL618" s="31" t="s">
        <v>71</v>
      </c>
      <c r="AM618" s="21"/>
      <c r="AN618" s="54">
        <v>0</v>
      </c>
      <c r="AO618" s="21"/>
      <c r="AP618" s="21"/>
      <c r="AQ618" s="21"/>
      <c r="AR618" s="21"/>
      <c r="AS618" s="13">
        <f t="shared" si="10"/>
        <v>0</v>
      </c>
    </row>
    <row r="619" spans="2:45" ht="0" hidden="1" customHeight="1" x14ac:dyDescent="0.25">
      <c r="AS619" s="13">
        <f t="shared" si="10"/>
        <v>0</v>
      </c>
    </row>
    <row r="620" spans="2:45" ht="33.6" customHeight="1" x14ac:dyDescent="0.25">
      <c r="B620" s="30">
        <v>216</v>
      </c>
      <c r="C620" s="21"/>
      <c r="D620" s="31" t="s">
        <v>767</v>
      </c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31" t="s">
        <v>768</v>
      </c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48">
        <v>0</v>
      </c>
      <c r="AI620" s="21"/>
      <c r="AJ620" s="48">
        <v>3</v>
      </c>
      <c r="AK620" s="21"/>
      <c r="AL620" s="31" t="s">
        <v>363</v>
      </c>
      <c r="AM620" s="21"/>
      <c r="AN620" s="54">
        <v>0</v>
      </c>
      <c r="AO620" s="21"/>
      <c r="AP620" s="21"/>
      <c r="AQ620" s="21"/>
      <c r="AR620" s="21"/>
      <c r="AS620" s="13">
        <f t="shared" si="10"/>
        <v>0</v>
      </c>
    </row>
    <row r="621" spans="2:45" ht="11.45" customHeight="1" x14ac:dyDescent="0.25">
      <c r="B621" s="46">
        <v>0</v>
      </c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</row>
    <row r="622" spans="2:45" ht="2.85" customHeight="1" x14ac:dyDescent="0.25"/>
    <row r="623" spans="2:45" ht="11.25" customHeight="1" x14ac:dyDescent="0.25">
      <c r="B623" s="40" t="s">
        <v>769</v>
      </c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</row>
    <row r="624" spans="2:45" ht="1.5" customHeight="1" x14ac:dyDescent="0.25"/>
    <row r="625" spans="2:32" ht="11.25" customHeight="1" x14ac:dyDescent="0.25">
      <c r="C625" s="30" t="s">
        <v>248</v>
      </c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U625" s="30">
        <v>0</v>
      </c>
      <c r="V625" s="21"/>
      <c r="W625" s="21"/>
      <c r="X625" s="21"/>
      <c r="Y625" s="21"/>
      <c r="AA625" s="31" t="s">
        <v>249</v>
      </c>
      <c r="AB625" s="21"/>
      <c r="AC625" s="21"/>
      <c r="AD625" s="21"/>
      <c r="AE625" s="21"/>
      <c r="AF625" s="21"/>
    </row>
    <row r="626" spans="2:32" ht="1.5" customHeight="1" x14ac:dyDescent="0.25"/>
    <row r="627" spans="2:32" ht="11.25" customHeight="1" x14ac:dyDescent="0.25">
      <c r="C627" s="30" t="s">
        <v>770</v>
      </c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U627" s="30" t="s">
        <v>364</v>
      </c>
      <c r="V627" s="21"/>
      <c r="W627" s="21"/>
      <c r="X627" s="21"/>
      <c r="Y627" s="21"/>
      <c r="AA627" s="31" t="s">
        <v>249</v>
      </c>
      <c r="AB627" s="21"/>
      <c r="AC627" s="21"/>
      <c r="AD627" s="21"/>
      <c r="AE627" s="21"/>
      <c r="AF627" s="21"/>
    </row>
    <row r="628" spans="2:32" ht="12.75" customHeight="1" x14ac:dyDescent="0.25"/>
    <row r="629" spans="2:32" ht="11.45" customHeight="1" x14ac:dyDescent="0.25">
      <c r="B629" s="31" t="s">
        <v>9</v>
      </c>
      <c r="C629" s="21"/>
      <c r="D629" s="21"/>
      <c r="E629" s="21"/>
      <c r="F629" s="21"/>
      <c r="G629" s="21"/>
      <c r="H629" s="44" t="s">
        <v>6</v>
      </c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</row>
    <row r="630" spans="2:32" ht="11.25" customHeight="1" x14ac:dyDescent="0.25">
      <c r="B630" s="31" t="s">
        <v>771</v>
      </c>
      <c r="C630" s="21"/>
      <c r="D630" s="21"/>
      <c r="E630" s="21"/>
      <c r="F630" s="21"/>
      <c r="G630" s="21"/>
      <c r="H630" s="53">
        <v>0</v>
      </c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</row>
    <row r="631" spans="2:32" ht="0" hidden="1" customHeight="1" x14ac:dyDescent="0.25"/>
    <row r="632" spans="2:32" ht="14.1" customHeight="1" x14ac:dyDescent="0.25"/>
    <row r="633" spans="2:32" ht="11.45" customHeight="1" x14ac:dyDescent="0.25">
      <c r="B633" s="22" t="s">
        <v>9</v>
      </c>
      <c r="C633" s="23"/>
      <c r="D633" s="23"/>
      <c r="E633" s="23"/>
      <c r="F633" s="23"/>
      <c r="G633" s="23"/>
      <c r="H633" s="23"/>
      <c r="I633" s="23"/>
      <c r="J633" s="23"/>
      <c r="L633" s="24" t="s">
        <v>5</v>
      </c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</row>
    <row r="634" spans="2:32" ht="11.25" customHeight="1" x14ac:dyDescent="0.25">
      <c r="B634" s="24" t="s">
        <v>6</v>
      </c>
      <c r="C634" s="23"/>
      <c r="D634" s="23"/>
      <c r="E634" s="23"/>
      <c r="F634" s="23"/>
      <c r="G634" s="23"/>
      <c r="H634" s="23"/>
      <c r="I634" s="23"/>
      <c r="J634" s="23"/>
      <c r="K634" s="11"/>
      <c r="L634" s="25">
        <v>0</v>
      </c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</row>
    <row r="635" spans="2:32" ht="0" hidden="1" customHeight="1" x14ac:dyDescent="0.25"/>
    <row r="636" spans="2:32" ht="3" customHeight="1" x14ac:dyDescent="0.25"/>
    <row r="637" spans="2:32" ht="11.25" customHeight="1" x14ac:dyDescent="0.25">
      <c r="B637" s="27" t="s">
        <v>60</v>
      </c>
      <c r="C637" s="21"/>
      <c r="D637" s="21"/>
      <c r="E637" s="21"/>
      <c r="F637" s="21"/>
      <c r="G637" s="21"/>
      <c r="H637" s="21"/>
      <c r="I637" s="21"/>
      <c r="J637" s="21"/>
      <c r="L637" s="28">
        <v>0</v>
      </c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</row>
    <row r="638" spans="2:32" ht="25.5" customHeight="1" x14ac:dyDescent="0.25"/>
    <row r="639" spans="2:32" ht="2.85" customHeight="1" x14ac:dyDescent="0.25"/>
    <row r="640" spans="2:32" ht="0" hidden="1" customHeight="1" x14ac:dyDescent="0.25"/>
    <row r="641" spans="2:45" ht="17.100000000000001" customHeight="1" x14ac:dyDescent="0.25">
      <c r="B641" s="45" t="s">
        <v>772</v>
      </c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</row>
    <row r="642" spans="2:45" ht="2.85" customHeight="1" x14ac:dyDescent="0.25"/>
    <row r="643" spans="2:45" ht="11.45" customHeight="1" x14ac:dyDescent="0.25">
      <c r="B643" s="50" t="s">
        <v>63</v>
      </c>
      <c r="C643" s="51"/>
      <c r="D643" s="51"/>
      <c r="E643" s="52" t="s">
        <v>64</v>
      </c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2" t="s">
        <v>4</v>
      </c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0" t="s">
        <v>65</v>
      </c>
      <c r="AJ643" s="51"/>
      <c r="AK643" s="50" t="s">
        <v>66</v>
      </c>
      <c r="AL643" s="51"/>
      <c r="AM643" s="51"/>
      <c r="AN643" s="51"/>
      <c r="AO643" s="51"/>
      <c r="AP643" s="52" t="s">
        <v>67</v>
      </c>
      <c r="AQ643" s="51"/>
      <c r="AR643" s="50" t="s">
        <v>68</v>
      </c>
      <c r="AS643" s="51"/>
    </row>
    <row r="644" spans="2:45" ht="11.45" customHeight="1" x14ac:dyDescent="0.25">
      <c r="B644" s="49">
        <v>1</v>
      </c>
      <c r="C644" s="21"/>
      <c r="D644" s="21"/>
      <c r="E644" s="31" t="s">
        <v>9</v>
      </c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31" t="s">
        <v>773</v>
      </c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48">
        <v>0</v>
      </c>
      <c r="AJ644" s="21"/>
      <c r="AK644" s="48">
        <v>80</v>
      </c>
      <c r="AL644" s="21"/>
      <c r="AM644" s="21"/>
      <c r="AN644" s="21"/>
      <c r="AO644" s="21"/>
      <c r="AP644" s="31" t="s">
        <v>774</v>
      </c>
      <c r="AQ644" s="21"/>
      <c r="AR644" s="48">
        <f>PRODUCT(AI644,AK644)</f>
        <v>0</v>
      </c>
      <c r="AS644" s="21"/>
    </row>
    <row r="645" spans="2:45" ht="11.25" customHeight="1" x14ac:dyDescent="0.25">
      <c r="B645" s="49">
        <v>2</v>
      </c>
      <c r="C645" s="21"/>
      <c r="D645" s="21"/>
      <c r="E645" s="31" t="s">
        <v>9</v>
      </c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31" t="s">
        <v>775</v>
      </c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48">
        <v>0</v>
      </c>
      <c r="AJ645" s="21"/>
      <c r="AK645" s="48">
        <v>40</v>
      </c>
      <c r="AL645" s="21"/>
      <c r="AM645" s="21"/>
      <c r="AN645" s="21"/>
      <c r="AO645" s="21"/>
      <c r="AP645" s="31" t="s">
        <v>774</v>
      </c>
      <c r="AQ645" s="21"/>
      <c r="AR645" s="48">
        <f>PRODUCT(AI645,AK645)</f>
        <v>0</v>
      </c>
      <c r="AS645" s="21"/>
    </row>
    <row r="646" spans="2:45" ht="11.45" customHeight="1" x14ac:dyDescent="0.25">
      <c r="B646" s="46">
        <v>0</v>
      </c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</row>
    <row r="647" spans="2:45" ht="2.85" customHeight="1" x14ac:dyDescent="0.25"/>
    <row r="648" spans="2:45" ht="11.25" customHeight="1" x14ac:dyDescent="0.25">
      <c r="B648" s="40" t="s">
        <v>776</v>
      </c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</row>
    <row r="649" spans="2:45" ht="1.5" customHeight="1" x14ac:dyDescent="0.25"/>
    <row r="650" spans="2:45" ht="11.25" customHeight="1" x14ac:dyDescent="0.25">
      <c r="C650" s="30" t="s">
        <v>248</v>
      </c>
      <c r="D650" s="21"/>
      <c r="E650" s="21"/>
      <c r="G650" s="30">
        <v>0</v>
      </c>
      <c r="H650" s="21"/>
      <c r="I650" s="21"/>
      <c r="J650" s="21"/>
      <c r="K650" s="21"/>
      <c r="L650" s="21"/>
      <c r="M650" s="31" t="s">
        <v>249</v>
      </c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45" ht="12.75" customHeight="1" x14ac:dyDescent="0.25"/>
    <row r="652" spans="2:45" ht="11.45" customHeight="1" x14ac:dyDescent="0.25">
      <c r="B652" s="22" t="s">
        <v>9</v>
      </c>
      <c r="C652" s="23"/>
      <c r="D652" s="23"/>
      <c r="E652" s="23"/>
      <c r="F652" s="23"/>
      <c r="G652" s="23"/>
      <c r="H652" s="23"/>
      <c r="I652" s="23"/>
      <c r="J652" s="23"/>
      <c r="L652" s="24" t="s">
        <v>5</v>
      </c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</row>
    <row r="653" spans="2:45" ht="11.25" customHeight="1" x14ac:dyDescent="0.25">
      <c r="B653" s="24" t="s">
        <v>6</v>
      </c>
      <c r="C653" s="23"/>
      <c r="D653" s="23"/>
      <c r="E653" s="23"/>
      <c r="F653" s="23"/>
      <c r="G653" s="23"/>
      <c r="H653" s="23"/>
      <c r="I653" s="23"/>
      <c r="J653" s="23"/>
      <c r="K653" s="11"/>
      <c r="L653" s="25">
        <v>0</v>
      </c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2:45" ht="0" hidden="1" customHeight="1" x14ac:dyDescent="0.25"/>
    <row r="655" spans="2:45" ht="3" customHeight="1" x14ac:dyDescent="0.25"/>
    <row r="656" spans="2:45" ht="11.25" customHeight="1" x14ac:dyDescent="0.25">
      <c r="B656" s="27" t="s">
        <v>60</v>
      </c>
      <c r="C656" s="21"/>
      <c r="D656" s="21"/>
      <c r="E656" s="21"/>
      <c r="F656" s="21"/>
      <c r="G656" s="21"/>
      <c r="H656" s="21"/>
      <c r="I656" s="21"/>
      <c r="J656" s="21"/>
      <c r="L656" s="28">
        <v>0</v>
      </c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</row>
    <row r="657" ht="0" hidden="1" customHeight="1" x14ac:dyDescent="0.25"/>
  </sheetData>
  <mergeCells count="2892">
    <mergeCell ref="B2:AS2"/>
    <mergeCell ref="B4:D4"/>
    <mergeCell ref="E4:R4"/>
    <mergeCell ref="S4:AH4"/>
    <mergeCell ref="AI4:AJ4"/>
    <mergeCell ref="AK4:AO4"/>
    <mergeCell ref="AP4:AQ4"/>
    <mergeCell ref="AR4:AS4"/>
    <mergeCell ref="AP7:AQ7"/>
    <mergeCell ref="AR7:AS7"/>
    <mergeCell ref="B8:D8"/>
    <mergeCell ref="E8:R8"/>
    <mergeCell ref="S8:AH8"/>
    <mergeCell ref="AI8:AJ8"/>
    <mergeCell ref="AK8:AO8"/>
    <mergeCell ref="AP8:AQ8"/>
    <mergeCell ref="AR8:AS8"/>
    <mergeCell ref="B7:D7"/>
    <mergeCell ref="E7:R7"/>
    <mergeCell ref="S7:AH7"/>
    <mergeCell ref="AI7:AJ7"/>
    <mergeCell ref="AK7:AO7"/>
    <mergeCell ref="AP5:AQ5"/>
    <mergeCell ref="AR5:AS5"/>
    <mergeCell ref="B6:D6"/>
    <mergeCell ref="E6:R6"/>
    <mergeCell ref="S6:AH6"/>
    <mergeCell ref="AI6:AJ6"/>
    <mergeCell ref="AK6:AO6"/>
    <mergeCell ref="AP6:AQ6"/>
    <mergeCell ref="AR6:AS6"/>
    <mergeCell ref="B5:D5"/>
    <mergeCell ref="E5:R5"/>
    <mergeCell ref="S5:AH5"/>
    <mergeCell ref="AI5:AJ5"/>
    <mergeCell ref="AK5:AO5"/>
    <mergeCell ref="AP11:AQ11"/>
    <mergeCell ref="AR11:AS11"/>
    <mergeCell ref="B12:D12"/>
    <mergeCell ref="E12:R12"/>
    <mergeCell ref="S12:AH12"/>
    <mergeCell ref="AI12:AJ12"/>
    <mergeCell ref="AK12:AO12"/>
    <mergeCell ref="AP12:AQ12"/>
    <mergeCell ref="AR12:AS12"/>
    <mergeCell ref="B11:D11"/>
    <mergeCell ref="E11:R11"/>
    <mergeCell ref="S11:AH11"/>
    <mergeCell ref="AI11:AJ11"/>
    <mergeCell ref="AK11:AO11"/>
    <mergeCell ref="AP9:AQ9"/>
    <mergeCell ref="AR9:AS9"/>
    <mergeCell ref="B10:D10"/>
    <mergeCell ref="E10:R10"/>
    <mergeCell ref="S10:AH10"/>
    <mergeCell ref="AI10:AJ10"/>
    <mergeCell ref="AK10:AO10"/>
    <mergeCell ref="AP10:AQ10"/>
    <mergeCell ref="AR10:AS10"/>
    <mergeCell ref="B9:D9"/>
    <mergeCell ref="E9:R9"/>
    <mergeCell ref="S9:AH9"/>
    <mergeCell ref="AI9:AJ9"/>
    <mergeCell ref="AK9:AO9"/>
    <mergeCell ref="AP15:AQ15"/>
    <mergeCell ref="AR15:AS15"/>
    <mergeCell ref="B16:D16"/>
    <mergeCell ref="E16:R16"/>
    <mergeCell ref="S16:AH16"/>
    <mergeCell ref="AI16:AJ16"/>
    <mergeCell ref="AK16:AO16"/>
    <mergeCell ref="AP16:AQ16"/>
    <mergeCell ref="AR16:AS16"/>
    <mergeCell ref="B15:D15"/>
    <mergeCell ref="E15:R15"/>
    <mergeCell ref="S15:AH15"/>
    <mergeCell ref="AI15:AJ15"/>
    <mergeCell ref="AK15:AO15"/>
    <mergeCell ref="AP13:AQ13"/>
    <mergeCell ref="AR13:AS13"/>
    <mergeCell ref="B14:D14"/>
    <mergeCell ref="E14:R14"/>
    <mergeCell ref="S14:AH14"/>
    <mergeCell ref="AI14:AJ14"/>
    <mergeCell ref="AK14:AO14"/>
    <mergeCell ref="AP14:AQ14"/>
    <mergeCell ref="AR14:AS14"/>
    <mergeCell ref="B13:D13"/>
    <mergeCell ref="E13:R13"/>
    <mergeCell ref="S13:AH13"/>
    <mergeCell ref="AI13:AJ13"/>
    <mergeCell ref="AK13:AO13"/>
    <mergeCell ref="AP19:AQ19"/>
    <mergeCell ref="AR19:AS19"/>
    <mergeCell ref="B20:D20"/>
    <mergeCell ref="E20:R20"/>
    <mergeCell ref="S20:AH20"/>
    <mergeCell ref="AI20:AJ20"/>
    <mergeCell ref="AK20:AO20"/>
    <mergeCell ref="AP20:AQ20"/>
    <mergeCell ref="AR20:AS20"/>
    <mergeCell ref="B19:D19"/>
    <mergeCell ref="E19:R19"/>
    <mergeCell ref="S19:AH19"/>
    <mergeCell ref="AI19:AJ19"/>
    <mergeCell ref="AK19:AO19"/>
    <mergeCell ref="AP17:AQ17"/>
    <mergeCell ref="AR17:AS17"/>
    <mergeCell ref="B18:D18"/>
    <mergeCell ref="E18:R18"/>
    <mergeCell ref="S18:AH18"/>
    <mergeCell ref="AI18:AJ18"/>
    <mergeCell ref="AK18:AO18"/>
    <mergeCell ref="AP18:AQ18"/>
    <mergeCell ref="AR18:AS18"/>
    <mergeCell ref="B17:D17"/>
    <mergeCell ref="E17:R17"/>
    <mergeCell ref="S17:AH17"/>
    <mergeCell ref="AI17:AJ17"/>
    <mergeCell ref="AK17:AO17"/>
    <mergeCell ref="AP23:AQ23"/>
    <mergeCell ref="AR23:AS23"/>
    <mergeCell ref="B24:D24"/>
    <mergeCell ref="E24:R24"/>
    <mergeCell ref="S24:AH24"/>
    <mergeCell ref="AI24:AJ24"/>
    <mergeCell ref="AK24:AO24"/>
    <mergeCell ref="AP24:AQ24"/>
    <mergeCell ref="AR24:AS24"/>
    <mergeCell ref="B23:D23"/>
    <mergeCell ref="E23:R23"/>
    <mergeCell ref="S23:AH23"/>
    <mergeCell ref="AI23:AJ23"/>
    <mergeCell ref="AK23:AO23"/>
    <mergeCell ref="AP21:AQ21"/>
    <mergeCell ref="AR21:AS21"/>
    <mergeCell ref="B22:D22"/>
    <mergeCell ref="E22:R22"/>
    <mergeCell ref="S22:AH22"/>
    <mergeCell ref="AI22:AJ22"/>
    <mergeCell ref="AK22:AO22"/>
    <mergeCell ref="AP22:AQ22"/>
    <mergeCell ref="AR22:AS22"/>
    <mergeCell ref="B21:D21"/>
    <mergeCell ref="E21:R21"/>
    <mergeCell ref="S21:AH21"/>
    <mergeCell ref="AI21:AJ21"/>
    <mergeCell ref="AK21:AO21"/>
    <mergeCell ref="AP27:AQ27"/>
    <mergeCell ref="AR27:AS27"/>
    <mergeCell ref="B28:D28"/>
    <mergeCell ref="E28:R28"/>
    <mergeCell ref="S28:AH28"/>
    <mergeCell ref="AI28:AJ28"/>
    <mergeCell ref="AK28:AO28"/>
    <mergeCell ref="AP28:AQ28"/>
    <mergeCell ref="AR28:AS28"/>
    <mergeCell ref="B27:D27"/>
    <mergeCell ref="E27:R27"/>
    <mergeCell ref="S27:AH27"/>
    <mergeCell ref="AI27:AJ27"/>
    <mergeCell ref="AK27:AO27"/>
    <mergeCell ref="AP25:AQ25"/>
    <mergeCell ref="AR25:AS25"/>
    <mergeCell ref="B26:D26"/>
    <mergeCell ref="E26:R26"/>
    <mergeCell ref="S26:AH26"/>
    <mergeCell ref="AI26:AJ26"/>
    <mergeCell ref="AK26:AO26"/>
    <mergeCell ref="AP26:AQ26"/>
    <mergeCell ref="AR26:AS26"/>
    <mergeCell ref="B25:D25"/>
    <mergeCell ref="E25:R25"/>
    <mergeCell ref="S25:AH25"/>
    <mergeCell ref="AI25:AJ25"/>
    <mergeCell ref="AK25:AO25"/>
    <mergeCell ref="AP31:AQ31"/>
    <mergeCell ref="AR31:AS31"/>
    <mergeCell ref="B32:D32"/>
    <mergeCell ref="E32:R32"/>
    <mergeCell ref="S32:AH32"/>
    <mergeCell ref="AI32:AJ32"/>
    <mergeCell ref="AK32:AO32"/>
    <mergeCell ref="AP32:AQ32"/>
    <mergeCell ref="AR32:AS32"/>
    <mergeCell ref="B31:D31"/>
    <mergeCell ref="E31:R31"/>
    <mergeCell ref="S31:AH31"/>
    <mergeCell ref="AI31:AJ31"/>
    <mergeCell ref="AK31:AO31"/>
    <mergeCell ref="AP29:AQ29"/>
    <mergeCell ref="AR29:AS29"/>
    <mergeCell ref="B30:D30"/>
    <mergeCell ref="E30:R30"/>
    <mergeCell ref="S30:AH30"/>
    <mergeCell ref="AI30:AJ30"/>
    <mergeCell ref="AK30:AO30"/>
    <mergeCell ref="AP30:AQ30"/>
    <mergeCell ref="AR30:AS30"/>
    <mergeCell ref="B29:D29"/>
    <mergeCell ref="E29:R29"/>
    <mergeCell ref="S29:AH29"/>
    <mergeCell ref="AI29:AJ29"/>
    <mergeCell ref="AK29:AO29"/>
    <mergeCell ref="AP35:AQ35"/>
    <mergeCell ref="AR35:AS35"/>
    <mergeCell ref="B36:D36"/>
    <mergeCell ref="E36:R36"/>
    <mergeCell ref="S36:AH36"/>
    <mergeCell ref="AI36:AJ36"/>
    <mergeCell ref="AK36:AO36"/>
    <mergeCell ref="AP36:AQ36"/>
    <mergeCell ref="AR36:AS36"/>
    <mergeCell ref="B35:D35"/>
    <mergeCell ref="E35:R35"/>
    <mergeCell ref="S35:AH35"/>
    <mergeCell ref="AI35:AJ35"/>
    <mergeCell ref="AK35:AO35"/>
    <mergeCell ref="AP33:AQ33"/>
    <mergeCell ref="AR33:AS33"/>
    <mergeCell ref="B34:D34"/>
    <mergeCell ref="E34:R34"/>
    <mergeCell ref="S34:AH34"/>
    <mergeCell ref="AI34:AJ34"/>
    <mergeCell ref="AK34:AO34"/>
    <mergeCell ref="AP34:AQ34"/>
    <mergeCell ref="AR34:AS34"/>
    <mergeCell ref="B33:D33"/>
    <mergeCell ref="E33:R33"/>
    <mergeCell ref="S33:AH33"/>
    <mergeCell ref="AI33:AJ33"/>
    <mergeCell ref="AK33:AO33"/>
    <mergeCell ref="AP39:AQ39"/>
    <mergeCell ref="AR39:AS39"/>
    <mergeCell ref="B40:D40"/>
    <mergeCell ref="E40:R40"/>
    <mergeCell ref="S40:AH40"/>
    <mergeCell ref="AI40:AJ40"/>
    <mergeCell ref="AK40:AO40"/>
    <mergeCell ref="AP40:AQ40"/>
    <mergeCell ref="AR40:AS40"/>
    <mergeCell ref="B39:D39"/>
    <mergeCell ref="E39:R39"/>
    <mergeCell ref="S39:AH39"/>
    <mergeCell ref="AI39:AJ39"/>
    <mergeCell ref="AK39:AO39"/>
    <mergeCell ref="AP37:AQ37"/>
    <mergeCell ref="AR37:AS37"/>
    <mergeCell ref="B38:D38"/>
    <mergeCell ref="E38:R38"/>
    <mergeCell ref="S38:AH38"/>
    <mergeCell ref="AI38:AJ38"/>
    <mergeCell ref="AK38:AO38"/>
    <mergeCell ref="AP38:AQ38"/>
    <mergeCell ref="AR38:AS38"/>
    <mergeCell ref="B37:D37"/>
    <mergeCell ref="E37:R37"/>
    <mergeCell ref="S37:AH37"/>
    <mergeCell ref="AI37:AJ37"/>
    <mergeCell ref="AK37:AO37"/>
    <mergeCell ref="AP43:AQ43"/>
    <mergeCell ref="AR43:AS43"/>
    <mergeCell ref="B44:D44"/>
    <mergeCell ref="E44:R44"/>
    <mergeCell ref="S44:AH44"/>
    <mergeCell ref="AI44:AJ44"/>
    <mergeCell ref="AK44:AO44"/>
    <mergeCell ref="AP44:AQ44"/>
    <mergeCell ref="AR44:AS44"/>
    <mergeCell ref="B43:D43"/>
    <mergeCell ref="E43:R43"/>
    <mergeCell ref="S43:AH43"/>
    <mergeCell ref="AI43:AJ43"/>
    <mergeCell ref="AK43:AO43"/>
    <mergeCell ref="AP41:AQ41"/>
    <mergeCell ref="AR41:AS41"/>
    <mergeCell ref="B42:D42"/>
    <mergeCell ref="E42:R42"/>
    <mergeCell ref="S42:AH42"/>
    <mergeCell ref="AI42:AJ42"/>
    <mergeCell ref="AK42:AO42"/>
    <mergeCell ref="AP42:AQ42"/>
    <mergeCell ref="AR42:AS42"/>
    <mergeCell ref="B41:D41"/>
    <mergeCell ref="E41:R41"/>
    <mergeCell ref="S41:AH41"/>
    <mergeCell ref="AI41:AJ41"/>
    <mergeCell ref="AK41:AO41"/>
    <mergeCell ref="AP47:AQ47"/>
    <mergeCell ref="AR47:AS47"/>
    <mergeCell ref="B48:D48"/>
    <mergeCell ref="E48:R48"/>
    <mergeCell ref="S48:AH48"/>
    <mergeCell ref="AI48:AJ48"/>
    <mergeCell ref="AK48:AO48"/>
    <mergeCell ref="AP48:AQ48"/>
    <mergeCell ref="AR48:AS48"/>
    <mergeCell ref="B47:D47"/>
    <mergeCell ref="E47:R47"/>
    <mergeCell ref="S47:AH47"/>
    <mergeCell ref="AI47:AJ47"/>
    <mergeCell ref="AK47:AO47"/>
    <mergeCell ref="AP45:AQ45"/>
    <mergeCell ref="AR45:AS45"/>
    <mergeCell ref="B46:D46"/>
    <mergeCell ref="E46:R46"/>
    <mergeCell ref="S46:AH46"/>
    <mergeCell ref="AI46:AJ46"/>
    <mergeCell ref="AK46:AO46"/>
    <mergeCell ref="AP46:AQ46"/>
    <mergeCell ref="AR46:AS46"/>
    <mergeCell ref="B45:D45"/>
    <mergeCell ref="E45:R45"/>
    <mergeCell ref="S45:AH45"/>
    <mergeCell ref="AI45:AJ45"/>
    <mergeCell ref="AK45:AO45"/>
    <mergeCell ref="AP51:AQ51"/>
    <mergeCell ref="AR51:AS51"/>
    <mergeCell ref="B52:D52"/>
    <mergeCell ref="E52:R52"/>
    <mergeCell ref="S52:AH52"/>
    <mergeCell ref="AI52:AJ52"/>
    <mergeCell ref="AK52:AO52"/>
    <mergeCell ref="AP52:AQ52"/>
    <mergeCell ref="AR52:AS52"/>
    <mergeCell ref="B51:D51"/>
    <mergeCell ref="E51:R51"/>
    <mergeCell ref="S51:AH51"/>
    <mergeCell ref="AI51:AJ51"/>
    <mergeCell ref="AK51:AO51"/>
    <mergeCell ref="AP49:AQ49"/>
    <mergeCell ref="AR49:AS49"/>
    <mergeCell ref="B50:D50"/>
    <mergeCell ref="E50:R50"/>
    <mergeCell ref="S50:AH50"/>
    <mergeCell ref="AI50:AJ50"/>
    <mergeCell ref="AK50:AO50"/>
    <mergeCell ref="AP50:AQ50"/>
    <mergeCell ref="AR50:AS50"/>
    <mergeCell ref="B49:D49"/>
    <mergeCell ref="E49:R49"/>
    <mergeCell ref="S49:AH49"/>
    <mergeCell ref="AI49:AJ49"/>
    <mergeCell ref="AK49:AO49"/>
    <mergeCell ref="AP55:AQ55"/>
    <mergeCell ref="AR55:AS55"/>
    <mergeCell ref="B56:D56"/>
    <mergeCell ref="E56:R56"/>
    <mergeCell ref="S56:AH56"/>
    <mergeCell ref="AI56:AJ56"/>
    <mergeCell ref="AK56:AO56"/>
    <mergeCell ref="AP56:AQ56"/>
    <mergeCell ref="AR56:AS56"/>
    <mergeCell ref="B55:D55"/>
    <mergeCell ref="E55:R55"/>
    <mergeCell ref="S55:AH55"/>
    <mergeCell ref="AI55:AJ55"/>
    <mergeCell ref="AK55:AO55"/>
    <mergeCell ref="AP53:AQ53"/>
    <mergeCell ref="AR53:AS53"/>
    <mergeCell ref="B54:D54"/>
    <mergeCell ref="E54:R54"/>
    <mergeCell ref="S54:AH54"/>
    <mergeCell ref="AI54:AJ54"/>
    <mergeCell ref="AK54:AO54"/>
    <mergeCell ref="AP54:AQ54"/>
    <mergeCell ref="AR54:AS54"/>
    <mergeCell ref="B53:D53"/>
    <mergeCell ref="E53:R53"/>
    <mergeCell ref="S53:AH53"/>
    <mergeCell ref="AI53:AJ53"/>
    <mergeCell ref="AK53:AO53"/>
    <mergeCell ref="AP59:AQ59"/>
    <mergeCell ref="AR59:AS59"/>
    <mergeCell ref="B60:D60"/>
    <mergeCell ref="E60:R60"/>
    <mergeCell ref="S60:AH60"/>
    <mergeCell ref="AI60:AJ60"/>
    <mergeCell ref="AK60:AO60"/>
    <mergeCell ref="AP60:AQ60"/>
    <mergeCell ref="AR60:AS60"/>
    <mergeCell ref="B59:D59"/>
    <mergeCell ref="E59:R59"/>
    <mergeCell ref="S59:AH59"/>
    <mergeCell ref="AI59:AJ59"/>
    <mergeCell ref="AK59:AO59"/>
    <mergeCell ref="AP57:AQ57"/>
    <mergeCell ref="AR57:AS57"/>
    <mergeCell ref="B58:D58"/>
    <mergeCell ref="E58:R58"/>
    <mergeCell ref="S58:AH58"/>
    <mergeCell ref="AI58:AJ58"/>
    <mergeCell ref="AK58:AO58"/>
    <mergeCell ref="AP58:AQ58"/>
    <mergeCell ref="AR58:AS58"/>
    <mergeCell ref="B57:D57"/>
    <mergeCell ref="E57:R57"/>
    <mergeCell ref="S57:AH57"/>
    <mergeCell ref="AI57:AJ57"/>
    <mergeCell ref="AK57:AO57"/>
    <mergeCell ref="AP63:AQ63"/>
    <mergeCell ref="AR63:AS63"/>
    <mergeCell ref="B64:D64"/>
    <mergeCell ref="E64:R64"/>
    <mergeCell ref="S64:AH64"/>
    <mergeCell ref="AI64:AJ64"/>
    <mergeCell ref="AK64:AO64"/>
    <mergeCell ref="AP64:AQ64"/>
    <mergeCell ref="AR64:AS64"/>
    <mergeCell ref="B63:D63"/>
    <mergeCell ref="E63:R63"/>
    <mergeCell ref="S63:AH63"/>
    <mergeCell ref="AI63:AJ63"/>
    <mergeCell ref="AK63:AO63"/>
    <mergeCell ref="AP61:AQ61"/>
    <mergeCell ref="AR61:AS61"/>
    <mergeCell ref="B62:D62"/>
    <mergeCell ref="E62:R62"/>
    <mergeCell ref="S62:AH62"/>
    <mergeCell ref="AI62:AJ62"/>
    <mergeCell ref="AK62:AO62"/>
    <mergeCell ref="AP62:AQ62"/>
    <mergeCell ref="AR62:AS62"/>
    <mergeCell ref="B61:D61"/>
    <mergeCell ref="E61:R61"/>
    <mergeCell ref="S61:AH61"/>
    <mergeCell ref="AI61:AJ61"/>
    <mergeCell ref="AK61:AO61"/>
    <mergeCell ref="AP67:AQ67"/>
    <mergeCell ref="AR67:AS67"/>
    <mergeCell ref="B68:D68"/>
    <mergeCell ref="E68:R68"/>
    <mergeCell ref="S68:AH68"/>
    <mergeCell ref="AI68:AJ68"/>
    <mergeCell ref="AK68:AO68"/>
    <mergeCell ref="AP68:AQ68"/>
    <mergeCell ref="AR68:AS68"/>
    <mergeCell ref="B67:D67"/>
    <mergeCell ref="E67:R67"/>
    <mergeCell ref="S67:AH67"/>
    <mergeCell ref="AI67:AJ67"/>
    <mergeCell ref="AK67:AO67"/>
    <mergeCell ref="AP65:AQ65"/>
    <mergeCell ref="AR65:AS65"/>
    <mergeCell ref="B66:D66"/>
    <mergeCell ref="E66:R66"/>
    <mergeCell ref="S66:AH66"/>
    <mergeCell ref="AI66:AJ66"/>
    <mergeCell ref="AK66:AO66"/>
    <mergeCell ref="AP66:AQ66"/>
    <mergeCell ref="AR66:AS66"/>
    <mergeCell ref="B65:D65"/>
    <mergeCell ref="E65:R65"/>
    <mergeCell ref="S65:AH65"/>
    <mergeCell ref="AI65:AJ65"/>
    <mergeCell ref="AK65:AO65"/>
    <mergeCell ref="AP71:AQ71"/>
    <mergeCell ref="AR71:AS71"/>
    <mergeCell ref="B72:D72"/>
    <mergeCell ref="E72:R72"/>
    <mergeCell ref="S72:AH72"/>
    <mergeCell ref="AI72:AJ72"/>
    <mergeCell ref="AK72:AO72"/>
    <mergeCell ref="AP72:AQ72"/>
    <mergeCell ref="AR72:AS72"/>
    <mergeCell ref="B71:D71"/>
    <mergeCell ref="E71:R71"/>
    <mergeCell ref="S71:AH71"/>
    <mergeCell ref="AI71:AJ71"/>
    <mergeCell ref="AK71:AO71"/>
    <mergeCell ref="AP69:AQ69"/>
    <mergeCell ref="AR69:AS69"/>
    <mergeCell ref="B70:D70"/>
    <mergeCell ref="E70:R70"/>
    <mergeCell ref="S70:AH70"/>
    <mergeCell ref="AI70:AJ70"/>
    <mergeCell ref="AK70:AO70"/>
    <mergeCell ref="AP70:AQ70"/>
    <mergeCell ref="AR70:AS70"/>
    <mergeCell ref="B69:D69"/>
    <mergeCell ref="E69:R69"/>
    <mergeCell ref="S69:AH69"/>
    <mergeCell ref="AI69:AJ69"/>
    <mergeCell ref="AK69:AO69"/>
    <mergeCell ref="AP75:AQ75"/>
    <mergeCell ref="AR75:AS75"/>
    <mergeCell ref="B76:D76"/>
    <mergeCell ref="E76:R76"/>
    <mergeCell ref="S76:AH76"/>
    <mergeCell ref="AI76:AJ76"/>
    <mergeCell ref="AK76:AO76"/>
    <mergeCell ref="AP76:AQ76"/>
    <mergeCell ref="AR76:AS76"/>
    <mergeCell ref="B75:D75"/>
    <mergeCell ref="E75:R75"/>
    <mergeCell ref="S75:AH75"/>
    <mergeCell ref="AI75:AJ75"/>
    <mergeCell ref="AK75:AO75"/>
    <mergeCell ref="AP73:AQ73"/>
    <mergeCell ref="AR73:AS73"/>
    <mergeCell ref="B74:D74"/>
    <mergeCell ref="E74:R74"/>
    <mergeCell ref="S74:AH74"/>
    <mergeCell ref="AI74:AJ74"/>
    <mergeCell ref="AK74:AO74"/>
    <mergeCell ref="AP74:AQ74"/>
    <mergeCell ref="AR74:AS74"/>
    <mergeCell ref="B73:D73"/>
    <mergeCell ref="E73:R73"/>
    <mergeCell ref="S73:AH73"/>
    <mergeCell ref="AI73:AJ73"/>
    <mergeCell ref="AK73:AO73"/>
    <mergeCell ref="AP79:AQ79"/>
    <mergeCell ref="AR79:AS79"/>
    <mergeCell ref="B80:D80"/>
    <mergeCell ref="E80:R80"/>
    <mergeCell ref="S80:AH80"/>
    <mergeCell ref="AI80:AJ80"/>
    <mergeCell ref="AK80:AO80"/>
    <mergeCell ref="AP80:AQ80"/>
    <mergeCell ref="AR80:AS80"/>
    <mergeCell ref="B79:D79"/>
    <mergeCell ref="E79:R79"/>
    <mergeCell ref="S79:AH79"/>
    <mergeCell ref="AI79:AJ79"/>
    <mergeCell ref="AK79:AO79"/>
    <mergeCell ref="AP77:AQ77"/>
    <mergeCell ref="AR77:AS77"/>
    <mergeCell ref="B78:D78"/>
    <mergeCell ref="E78:R78"/>
    <mergeCell ref="S78:AH78"/>
    <mergeCell ref="AI78:AJ78"/>
    <mergeCell ref="AK78:AO78"/>
    <mergeCell ref="AP78:AQ78"/>
    <mergeCell ref="AR78:AS78"/>
    <mergeCell ref="B77:D77"/>
    <mergeCell ref="E77:R77"/>
    <mergeCell ref="S77:AH77"/>
    <mergeCell ref="AI77:AJ77"/>
    <mergeCell ref="AK77:AO77"/>
    <mergeCell ref="AP83:AQ83"/>
    <mergeCell ref="AR83:AS83"/>
    <mergeCell ref="B84:D84"/>
    <mergeCell ref="E84:R84"/>
    <mergeCell ref="S84:AH84"/>
    <mergeCell ref="AI84:AJ84"/>
    <mergeCell ref="AK84:AO84"/>
    <mergeCell ref="AP84:AQ84"/>
    <mergeCell ref="AR84:AS84"/>
    <mergeCell ref="B83:D83"/>
    <mergeCell ref="E83:R83"/>
    <mergeCell ref="S83:AH83"/>
    <mergeCell ref="AI83:AJ83"/>
    <mergeCell ref="AK83:AO83"/>
    <mergeCell ref="AP81:AQ81"/>
    <mergeCell ref="AR81:AS81"/>
    <mergeCell ref="B82:D82"/>
    <mergeCell ref="E82:R82"/>
    <mergeCell ref="S82:AH82"/>
    <mergeCell ref="AI82:AJ82"/>
    <mergeCell ref="AK82:AO82"/>
    <mergeCell ref="AP82:AQ82"/>
    <mergeCell ref="AR82:AS82"/>
    <mergeCell ref="B81:D81"/>
    <mergeCell ref="E81:R81"/>
    <mergeCell ref="S81:AH81"/>
    <mergeCell ref="AI81:AJ81"/>
    <mergeCell ref="AK81:AO81"/>
    <mergeCell ref="AP87:AQ87"/>
    <mergeCell ref="AR87:AS87"/>
    <mergeCell ref="B88:D88"/>
    <mergeCell ref="E88:R88"/>
    <mergeCell ref="S88:AH88"/>
    <mergeCell ref="AI88:AJ88"/>
    <mergeCell ref="AK88:AO88"/>
    <mergeCell ref="AP88:AQ88"/>
    <mergeCell ref="AR88:AS88"/>
    <mergeCell ref="B87:D87"/>
    <mergeCell ref="E87:R87"/>
    <mergeCell ref="S87:AH87"/>
    <mergeCell ref="AI87:AJ87"/>
    <mergeCell ref="AK87:AO87"/>
    <mergeCell ref="AP85:AQ85"/>
    <mergeCell ref="AR85:AS85"/>
    <mergeCell ref="B86:D86"/>
    <mergeCell ref="E86:R86"/>
    <mergeCell ref="S86:AH86"/>
    <mergeCell ref="AI86:AJ86"/>
    <mergeCell ref="AK86:AO86"/>
    <mergeCell ref="AP86:AQ86"/>
    <mergeCell ref="AR86:AS86"/>
    <mergeCell ref="B85:D85"/>
    <mergeCell ref="E85:R85"/>
    <mergeCell ref="S85:AH85"/>
    <mergeCell ref="AI85:AJ85"/>
    <mergeCell ref="AK85:AO85"/>
    <mergeCell ref="AP91:AQ91"/>
    <mergeCell ref="AR91:AS91"/>
    <mergeCell ref="B92:D92"/>
    <mergeCell ref="E92:R92"/>
    <mergeCell ref="S92:AH92"/>
    <mergeCell ref="AI92:AJ92"/>
    <mergeCell ref="AK92:AO92"/>
    <mergeCell ref="AP92:AQ92"/>
    <mergeCell ref="AR92:AS92"/>
    <mergeCell ref="B91:D91"/>
    <mergeCell ref="E91:R91"/>
    <mergeCell ref="S91:AH91"/>
    <mergeCell ref="AI91:AJ91"/>
    <mergeCell ref="AK91:AO91"/>
    <mergeCell ref="AP89:AQ89"/>
    <mergeCell ref="AR89:AS89"/>
    <mergeCell ref="B90:D90"/>
    <mergeCell ref="E90:R90"/>
    <mergeCell ref="S90:AH90"/>
    <mergeCell ref="AI90:AJ90"/>
    <mergeCell ref="AK90:AO90"/>
    <mergeCell ref="AP90:AQ90"/>
    <mergeCell ref="AR90:AS90"/>
    <mergeCell ref="B89:D89"/>
    <mergeCell ref="E89:R89"/>
    <mergeCell ref="S89:AH89"/>
    <mergeCell ref="AI89:AJ89"/>
    <mergeCell ref="AK89:AO89"/>
    <mergeCell ref="AP95:AQ95"/>
    <mergeCell ref="AR95:AS95"/>
    <mergeCell ref="B96:D96"/>
    <mergeCell ref="E96:R96"/>
    <mergeCell ref="S96:AH96"/>
    <mergeCell ref="AI96:AJ96"/>
    <mergeCell ref="AK96:AO96"/>
    <mergeCell ref="AP96:AQ96"/>
    <mergeCell ref="AR96:AS96"/>
    <mergeCell ref="B95:D95"/>
    <mergeCell ref="E95:R95"/>
    <mergeCell ref="S95:AH95"/>
    <mergeCell ref="AI95:AJ95"/>
    <mergeCell ref="AK95:AO95"/>
    <mergeCell ref="AP93:AQ93"/>
    <mergeCell ref="AR93:AS93"/>
    <mergeCell ref="B94:D94"/>
    <mergeCell ref="E94:R94"/>
    <mergeCell ref="S94:AH94"/>
    <mergeCell ref="AI94:AJ94"/>
    <mergeCell ref="AK94:AO94"/>
    <mergeCell ref="AP94:AQ94"/>
    <mergeCell ref="AR94:AS94"/>
    <mergeCell ref="B93:D93"/>
    <mergeCell ref="E93:R93"/>
    <mergeCell ref="S93:AH93"/>
    <mergeCell ref="AI93:AJ93"/>
    <mergeCell ref="AK93:AO93"/>
    <mergeCell ref="AP99:AQ99"/>
    <mergeCell ref="AR99:AS99"/>
    <mergeCell ref="B100:D100"/>
    <mergeCell ref="E100:R100"/>
    <mergeCell ref="S100:AH100"/>
    <mergeCell ref="AI100:AJ100"/>
    <mergeCell ref="AK100:AO100"/>
    <mergeCell ref="AP100:AQ100"/>
    <mergeCell ref="AR100:AS100"/>
    <mergeCell ref="B99:D99"/>
    <mergeCell ref="E99:R99"/>
    <mergeCell ref="S99:AH99"/>
    <mergeCell ref="AI99:AJ99"/>
    <mergeCell ref="AK99:AO99"/>
    <mergeCell ref="AP97:AQ97"/>
    <mergeCell ref="AR97:AS97"/>
    <mergeCell ref="B98:D98"/>
    <mergeCell ref="E98:R98"/>
    <mergeCell ref="S98:AH98"/>
    <mergeCell ref="AI98:AJ98"/>
    <mergeCell ref="AK98:AO98"/>
    <mergeCell ref="AP98:AQ98"/>
    <mergeCell ref="AR98:AS98"/>
    <mergeCell ref="B97:D97"/>
    <mergeCell ref="E97:R97"/>
    <mergeCell ref="S97:AH97"/>
    <mergeCell ref="AI97:AJ97"/>
    <mergeCell ref="AK97:AO97"/>
    <mergeCell ref="AP103:AQ103"/>
    <mergeCell ref="AR103:AS103"/>
    <mergeCell ref="B104:D104"/>
    <mergeCell ref="E104:R104"/>
    <mergeCell ref="S104:AH104"/>
    <mergeCell ref="AI104:AJ104"/>
    <mergeCell ref="AK104:AO104"/>
    <mergeCell ref="AP104:AQ104"/>
    <mergeCell ref="AR104:AS104"/>
    <mergeCell ref="B103:D103"/>
    <mergeCell ref="E103:R103"/>
    <mergeCell ref="S103:AH103"/>
    <mergeCell ref="AI103:AJ103"/>
    <mergeCell ref="AK103:AO103"/>
    <mergeCell ref="AP101:AQ101"/>
    <mergeCell ref="AR101:AS101"/>
    <mergeCell ref="B102:D102"/>
    <mergeCell ref="E102:R102"/>
    <mergeCell ref="S102:AH102"/>
    <mergeCell ref="AI102:AJ102"/>
    <mergeCell ref="AK102:AO102"/>
    <mergeCell ref="AP102:AQ102"/>
    <mergeCell ref="AR102:AS102"/>
    <mergeCell ref="B101:D101"/>
    <mergeCell ref="E101:R101"/>
    <mergeCell ref="S101:AH101"/>
    <mergeCell ref="AI101:AJ101"/>
    <mergeCell ref="AK101:AO101"/>
    <mergeCell ref="AP107:AQ107"/>
    <mergeCell ref="AR107:AS107"/>
    <mergeCell ref="B108:D108"/>
    <mergeCell ref="E108:R108"/>
    <mergeCell ref="S108:AH108"/>
    <mergeCell ref="AI108:AJ108"/>
    <mergeCell ref="AK108:AO108"/>
    <mergeCell ref="AP108:AQ108"/>
    <mergeCell ref="AR108:AS108"/>
    <mergeCell ref="B107:D107"/>
    <mergeCell ref="E107:R107"/>
    <mergeCell ref="S107:AH107"/>
    <mergeCell ref="AI107:AJ107"/>
    <mergeCell ref="AK107:AO107"/>
    <mergeCell ref="AP105:AQ105"/>
    <mergeCell ref="AR105:AS105"/>
    <mergeCell ref="B106:D106"/>
    <mergeCell ref="E106:R106"/>
    <mergeCell ref="S106:AH106"/>
    <mergeCell ref="AI106:AJ106"/>
    <mergeCell ref="AK106:AO106"/>
    <mergeCell ref="AP106:AQ106"/>
    <mergeCell ref="AR106:AS106"/>
    <mergeCell ref="B105:D105"/>
    <mergeCell ref="E105:R105"/>
    <mergeCell ref="S105:AH105"/>
    <mergeCell ref="AI105:AJ105"/>
    <mergeCell ref="AK105:AO105"/>
    <mergeCell ref="AP111:AQ111"/>
    <mergeCell ref="AR111:AS111"/>
    <mergeCell ref="B112:D112"/>
    <mergeCell ref="E112:R112"/>
    <mergeCell ref="S112:AH112"/>
    <mergeCell ref="AI112:AJ112"/>
    <mergeCell ref="AK112:AO112"/>
    <mergeCell ref="AP112:AQ112"/>
    <mergeCell ref="AR112:AS112"/>
    <mergeCell ref="B111:D111"/>
    <mergeCell ref="E111:R111"/>
    <mergeCell ref="S111:AH111"/>
    <mergeCell ref="AI111:AJ111"/>
    <mergeCell ref="AK111:AO111"/>
    <mergeCell ref="AP109:AQ109"/>
    <mergeCell ref="AR109:AS109"/>
    <mergeCell ref="B110:D110"/>
    <mergeCell ref="E110:R110"/>
    <mergeCell ref="S110:AH110"/>
    <mergeCell ref="AI110:AJ110"/>
    <mergeCell ref="AK110:AO110"/>
    <mergeCell ref="AP110:AQ110"/>
    <mergeCell ref="AR110:AS110"/>
    <mergeCell ref="B109:D109"/>
    <mergeCell ref="E109:R109"/>
    <mergeCell ref="S109:AH109"/>
    <mergeCell ref="AI109:AJ109"/>
    <mergeCell ref="AK109:AO109"/>
    <mergeCell ref="AP115:AQ115"/>
    <mergeCell ref="AR115:AS115"/>
    <mergeCell ref="B116:D116"/>
    <mergeCell ref="E116:R116"/>
    <mergeCell ref="S116:AH116"/>
    <mergeCell ref="AI116:AJ116"/>
    <mergeCell ref="AK116:AO116"/>
    <mergeCell ref="AP116:AQ116"/>
    <mergeCell ref="AR116:AS116"/>
    <mergeCell ref="B115:D115"/>
    <mergeCell ref="E115:R115"/>
    <mergeCell ref="S115:AH115"/>
    <mergeCell ref="AI115:AJ115"/>
    <mergeCell ref="AK115:AO115"/>
    <mergeCell ref="AP113:AQ113"/>
    <mergeCell ref="AR113:AS113"/>
    <mergeCell ref="B114:D114"/>
    <mergeCell ref="E114:R114"/>
    <mergeCell ref="S114:AH114"/>
    <mergeCell ref="AI114:AJ114"/>
    <mergeCell ref="AK114:AO114"/>
    <mergeCell ref="AP114:AQ114"/>
    <mergeCell ref="AR114:AS114"/>
    <mergeCell ref="B113:D113"/>
    <mergeCell ref="E113:R113"/>
    <mergeCell ref="S113:AH113"/>
    <mergeCell ref="AI113:AJ113"/>
    <mergeCell ref="AK113:AO113"/>
    <mergeCell ref="AP119:AQ119"/>
    <mergeCell ref="AR119:AS119"/>
    <mergeCell ref="B120:D120"/>
    <mergeCell ref="E120:R120"/>
    <mergeCell ref="S120:AH120"/>
    <mergeCell ref="AI120:AJ120"/>
    <mergeCell ref="AK120:AO120"/>
    <mergeCell ref="AP120:AQ120"/>
    <mergeCell ref="AR120:AS120"/>
    <mergeCell ref="B119:D119"/>
    <mergeCell ref="E119:R119"/>
    <mergeCell ref="S119:AH119"/>
    <mergeCell ref="AI119:AJ119"/>
    <mergeCell ref="AK119:AO119"/>
    <mergeCell ref="AP117:AQ117"/>
    <mergeCell ref="AR117:AS117"/>
    <mergeCell ref="B118:D118"/>
    <mergeCell ref="E118:R118"/>
    <mergeCell ref="S118:AH118"/>
    <mergeCell ref="AI118:AJ118"/>
    <mergeCell ref="AK118:AO118"/>
    <mergeCell ref="AP118:AQ118"/>
    <mergeCell ref="AR118:AS118"/>
    <mergeCell ref="B117:D117"/>
    <mergeCell ref="E117:R117"/>
    <mergeCell ref="S117:AH117"/>
    <mergeCell ref="AI117:AJ117"/>
    <mergeCell ref="AK117:AO117"/>
    <mergeCell ref="B137:AS137"/>
    <mergeCell ref="B139:D139"/>
    <mergeCell ref="E139:R139"/>
    <mergeCell ref="S139:AH139"/>
    <mergeCell ref="AI139:AJ139"/>
    <mergeCell ref="AK139:AO139"/>
    <mergeCell ref="AP139:AQ139"/>
    <mergeCell ref="AR139:AS139"/>
    <mergeCell ref="B129:J129"/>
    <mergeCell ref="L129:AA129"/>
    <mergeCell ref="B130:J130"/>
    <mergeCell ref="L130:AA130"/>
    <mergeCell ref="B133:J133"/>
    <mergeCell ref="L133:AA133"/>
    <mergeCell ref="AP121:AQ121"/>
    <mergeCell ref="AR121:AS121"/>
    <mergeCell ref="B122:AS122"/>
    <mergeCell ref="B125:AS125"/>
    <mergeCell ref="C127:E127"/>
    <mergeCell ref="G127:O127"/>
    <mergeCell ref="Q127:AE127"/>
    <mergeCell ref="B121:D121"/>
    <mergeCell ref="E121:R121"/>
    <mergeCell ref="S121:AH121"/>
    <mergeCell ref="AI121:AJ121"/>
    <mergeCell ref="AK121:AO121"/>
    <mergeCell ref="AP142:AQ142"/>
    <mergeCell ref="AR142:AS142"/>
    <mergeCell ref="B143:D143"/>
    <mergeCell ref="E143:R143"/>
    <mergeCell ref="S143:AH143"/>
    <mergeCell ref="AI143:AJ143"/>
    <mergeCell ref="AK143:AO143"/>
    <mergeCell ref="AP143:AQ143"/>
    <mergeCell ref="AR143:AS143"/>
    <mergeCell ref="B142:D142"/>
    <mergeCell ref="E142:R142"/>
    <mergeCell ref="S142:AH142"/>
    <mergeCell ref="AI142:AJ142"/>
    <mergeCell ref="AK142:AO142"/>
    <mergeCell ref="AP140:AQ140"/>
    <mergeCell ref="AR140:AS140"/>
    <mergeCell ref="B141:D141"/>
    <mergeCell ref="E141:R141"/>
    <mergeCell ref="S141:AH141"/>
    <mergeCell ref="AI141:AJ141"/>
    <mergeCell ref="AK141:AO141"/>
    <mergeCell ref="AP141:AQ141"/>
    <mergeCell ref="AR141:AS141"/>
    <mergeCell ref="B140:D140"/>
    <mergeCell ref="E140:R140"/>
    <mergeCell ref="S140:AH140"/>
    <mergeCell ref="AI140:AJ140"/>
    <mergeCell ref="AK140:AO140"/>
    <mergeCell ref="AP146:AQ146"/>
    <mergeCell ref="AR146:AS146"/>
    <mergeCell ref="B147:D147"/>
    <mergeCell ref="E147:R147"/>
    <mergeCell ref="S147:AH147"/>
    <mergeCell ref="AI147:AJ147"/>
    <mergeCell ref="AK147:AO147"/>
    <mergeCell ref="AP147:AQ147"/>
    <mergeCell ref="AR147:AS147"/>
    <mergeCell ref="B146:D146"/>
    <mergeCell ref="E146:R146"/>
    <mergeCell ref="S146:AH146"/>
    <mergeCell ref="AI146:AJ146"/>
    <mergeCell ref="AK146:AO146"/>
    <mergeCell ref="AP144:AQ144"/>
    <mergeCell ref="AR144:AS144"/>
    <mergeCell ref="B145:D145"/>
    <mergeCell ref="E145:R145"/>
    <mergeCell ref="S145:AH145"/>
    <mergeCell ref="AI145:AJ145"/>
    <mergeCell ref="AK145:AO145"/>
    <mergeCell ref="AP145:AQ145"/>
    <mergeCell ref="AR145:AS145"/>
    <mergeCell ref="B144:D144"/>
    <mergeCell ref="E144:R144"/>
    <mergeCell ref="S144:AH144"/>
    <mergeCell ref="AI144:AJ144"/>
    <mergeCell ref="AK144:AO144"/>
    <mergeCell ref="AP150:AQ150"/>
    <mergeCell ref="AR150:AS150"/>
    <mergeCell ref="B151:D151"/>
    <mergeCell ref="E151:R151"/>
    <mergeCell ref="S151:AH151"/>
    <mergeCell ref="AI151:AJ151"/>
    <mergeCell ref="AK151:AO151"/>
    <mergeCell ref="AP151:AQ151"/>
    <mergeCell ref="AR151:AS151"/>
    <mergeCell ref="B150:D150"/>
    <mergeCell ref="E150:R150"/>
    <mergeCell ref="S150:AH150"/>
    <mergeCell ref="AI150:AJ150"/>
    <mergeCell ref="AK150:AO150"/>
    <mergeCell ref="AP148:AQ148"/>
    <mergeCell ref="AR148:AS148"/>
    <mergeCell ref="B149:D149"/>
    <mergeCell ref="E149:R149"/>
    <mergeCell ref="S149:AH149"/>
    <mergeCell ref="AI149:AJ149"/>
    <mergeCell ref="AK149:AO149"/>
    <mergeCell ref="AP149:AQ149"/>
    <mergeCell ref="AR149:AS149"/>
    <mergeCell ref="B148:D148"/>
    <mergeCell ref="E148:R148"/>
    <mergeCell ref="S148:AH148"/>
    <mergeCell ref="AI148:AJ148"/>
    <mergeCell ref="AK148:AO148"/>
    <mergeCell ref="AP154:AQ154"/>
    <mergeCell ref="AR154:AS154"/>
    <mergeCell ref="B155:D155"/>
    <mergeCell ref="E155:R155"/>
    <mergeCell ref="S155:AH155"/>
    <mergeCell ref="AI155:AJ155"/>
    <mergeCell ref="AK155:AO155"/>
    <mergeCell ref="AP155:AQ155"/>
    <mergeCell ref="AR155:AS155"/>
    <mergeCell ref="B154:D154"/>
    <mergeCell ref="E154:R154"/>
    <mergeCell ref="S154:AH154"/>
    <mergeCell ref="AI154:AJ154"/>
    <mergeCell ref="AK154:AO154"/>
    <mergeCell ref="AP152:AQ152"/>
    <mergeCell ref="AR152:AS152"/>
    <mergeCell ref="B153:D153"/>
    <mergeCell ref="E153:R153"/>
    <mergeCell ref="S153:AH153"/>
    <mergeCell ref="AI153:AJ153"/>
    <mergeCell ref="AK153:AO153"/>
    <mergeCell ref="AP153:AQ153"/>
    <mergeCell ref="AR153:AS153"/>
    <mergeCell ref="B152:D152"/>
    <mergeCell ref="E152:R152"/>
    <mergeCell ref="S152:AH152"/>
    <mergeCell ref="AI152:AJ152"/>
    <mergeCell ref="AK152:AO152"/>
    <mergeCell ref="AP158:AQ158"/>
    <mergeCell ref="AR158:AS158"/>
    <mergeCell ref="B159:D159"/>
    <mergeCell ref="E159:R159"/>
    <mergeCell ref="S159:AH159"/>
    <mergeCell ref="AI159:AJ159"/>
    <mergeCell ref="AK159:AO159"/>
    <mergeCell ref="AP159:AQ159"/>
    <mergeCell ref="AR159:AS159"/>
    <mergeCell ref="B158:D158"/>
    <mergeCell ref="E158:R158"/>
    <mergeCell ref="S158:AH158"/>
    <mergeCell ref="AI158:AJ158"/>
    <mergeCell ref="AK158:AO158"/>
    <mergeCell ref="AP156:AQ156"/>
    <mergeCell ref="AR156:AS156"/>
    <mergeCell ref="B157:D157"/>
    <mergeCell ref="E157:R157"/>
    <mergeCell ref="S157:AH157"/>
    <mergeCell ref="AI157:AJ157"/>
    <mergeCell ref="AK157:AO157"/>
    <mergeCell ref="AP157:AQ157"/>
    <mergeCell ref="AR157:AS157"/>
    <mergeCell ref="B156:D156"/>
    <mergeCell ref="E156:R156"/>
    <mergeCell ref="S156:AH156"/>
    <mergeCell ref="AI156:AJ156"/>
    <mergeCell ref="AK156:AO156"/>
    <mergeCell ref="AP162:AQ162"/>
    <mergeCell ref="AR162:AS162"/>
    <mergeCell ref="B163:D163"/>
    <mergeCell ref="E163:R163"/>
    <mergeCell ref="S163:AH163"/>
    <mergeCell ref="AI163:AJ163"/>
    <mergeCell ref="AK163:AO163"/>
    <mergeCell ref="AP163:AQ163"/>
    <mergeCell ref="AR163:AS163"/>
    <mergeCell ref="B162:D162"/>
    <mergeCell ref="E162:R162"/>
    <mergeCell ref="S162:AH162"/>
    <mergeCell ref="AI162:AJ162"/>
    <mergeCell ref="AK162:AO162"/>
    <mergeCell ref="AP160:AQ160"/>
    <mergeCell ref="AR160:AS160"/>
    <mergeCell ref="B161:D161"/>
    <mergeCell ref="E161:R161"/>
    <mergeCell ref="S161:AH161"/>
    <mergeCell ref="AI161:AJ161"/>
    <mergeCell ref="AK161:AO161"/>
    <mergeCell ref="AP161:AQ161"/>
    <mergeCell ref="AR161:AS161"/>
    <mergeCell ref="B160:D160"/>
    <mergeCell ref="E160:R160"/>
    <mergeCell ref="S160:AH160"/>
    <mergeCell ref="AI160:AJ160"/>
    <mergeCell ref="AK160:AO160"/>
    <mergeCell ref="AP166:AQ166"/>
    <mergeCell ref="AR166:AS166"/>
    <mergeCell ref="B167:D167"/>
    <mergeCell ref="E167:R167"/>
    <mergeCell ref="S167:AH167"/>
    <mergeCell ref="AI167:AJ167"/>
    <mergeCell ref="AK167:AO167"/>
    <mergeCell ref="AP167:AQ167"/>
    <mergeCell ref="AR167:AS167"/>
    <mergeCell ref="B166:D166"/>
    <mergeCell ref="E166:R166"/>
    <mergeCell ref="S166:AH166"/>
    <mergeCell ref="AI166:AJ166"/>
    <mergeCell ref="AK166:AO166"/>
    <mergeCell ref="AP164:AQ164"/>
    <mergeCell ref="AR164:AS164"/>
    <mergeCell ref="B165:D165"/>
    <mergeCell ref="E165:R165"/>
    <mergeCell ref="S165:AH165"/>
    <mergeCell ref="AI165:AJ165"/>
    <mergeCell ref="AK165:AO165"/>
    <mergeCell ref="AP165:AQ165"/>
    <mergeCell ref="AR165:AS165"/>
    <mergeCell ref="B164:D164"/>
    <mergeCell ref="E164:R164"/>
    <mergeCell ref="S164:AH164"/>
    <mergeCell ref="AI164:AJ164"/>
    <mergeCell ref="AK164:AO164"/>
    <mergeCell ref="AP170:AQ170"/>
    <mergeCell ref="AR170:AS170"/>
    <mergeCell ref="B171:D171"/>
    <mergeCell ref="E171:R171"/>
    <mergeCell ref="S171:AH171"/>
    <mergeCell ref="AI171:AJ171"/>
    <mergeCell ref="AK171:AO171"/>
    <mergeCell ref="AP171:AQ171"/>
    <mergeCell ref="AR171:AS171"/>
    <mergeCell ref="B170:D170"/>
    <mergeCell ref="E170:R170"/>
    <mergeCell ref="S170:AH170"/>
    <mergeCell ref="AI170:AJ170"/>
    <mergeCell ref="AK170:AO170"/>
    <mergeCell ref="AP168:AQ168"/>
    <mergeCell ref="AR168:AS168"/>
    <mergeCell ref="B169:D169"/>
    <mergeCell ref="E169:R169"/>
    <mergeCell ref="S169:AH169"/>
    <mergeCell ref="AI169:AJ169"/>
    <mergeCell ref="AK169:AO169"/>
    <mergeCell ref="AP169:AQ169"/>
    <mergeCell ref="AR169:AS169"/>
    <mergeCell ref="B168:D168"/>
    <mergeCell ref="E168:R168"/>
    <mergeCell ref="S168:AH168"/>
    <mergeCell ref="AI168:AJ168"/>
    <mergeCell ref="AK168:AO168"/>
    <mergeCell ref="AP174:AQ174"/>
    <mergeCell ref="AR174:AS174"/>
    <mergeCell ref="B175:D175"/>
    <mergeCell ref="E175:R175"/>
    <mergeCell ref="S175:AH175"/>
    <mergeCell ref="AI175:AJ175"/>
    <mergeCell ref="AK175:AO175"/>
    <mergeCell ref="AP175:AQ175"/>
    <mergeCell ref="AR175:AS175"/>
    <mergeCell ref="B174:D174"/>
    <mergeCell ref="E174:R174"/>
    <mergeCell ref="S174:AH174"/>
    <mergeCell ref="AI174:AJ174"/>
    <mergeCell ref="AK174:AO174"/>
    <mergeCell ref="AP172:AQ172"/>
    <mergeCell ref="AR172:AS172"/>
    <mergeCell ref="B173:D173"/>
    <mergeCell ref="E173:R173"/>
    <mergeCell ref="S173:AH173"/>
    <mergeCell ref="AI173:AJ173"/>
    <mergeCell ref="AK173:AO173"/>
    <mergeCell ref="AP173:AQ173"/>
    <mergeCell ref="AR173:AS173"/>
    <mergeCell ref="B172:D172"/>
    <mergeCell ref="E172:R172"/>
    <mergeCell ref="S172:AH172"/>
    <mergeCell ref="AI172:AJ172"/>
    <mergeCell ref="AK172:AO172"/>
    <mergeCell ref="AP178:AQ178"/>
    <mergeCell ref="AR178:AS178"/>
    <mergeCell ref="B179:D179"/>
    <mergeCell ref="E179:R179"/>
    <mergeCell ref="S179:AH179"/>
    <mergeCell ref="AI179:AJ179"/>
    <mergeCell ref="AK179:AO179"/>
    <mergeCell ref="AP179:AQ179"/>
    <mergeCell ref="AR179:AS179"/>
    <mergeCell ref="B178:D178"/>
    <mergeCell ref="E178:R178"/>
    <mergeCell ref="S178:AH178"/>
    <mergeCell ref="AI178:AJ178"/>
    <mergeCell ref="AK178:AO178"/>
    <mergeCell ref="AP176:AQ176"/>
    <mergeCell ref="AR176:AS176"/>
    <mergeCell ref="B177:D177"/>
    <mergeCell ref="E177:R177"/>
    <mergeCell ref="S177:AH177"/>
    <mergeCell ref="AI177:AJ177"/>
    <mergeCell ref="AK177:AO177"/>
    <mergeCell ref="AP177:AQ177"/>
    <mergeCell ref="AR177:AS177"/>
    <mergeCell ref="B176:D176"/>
    <mergeCell ref="E176:R176"/>
    <mergeCell ref="S176:AH176"/>
    <mergeCell ref="AI176:AJ176"/>
    <mergeCell ref="AK176:AO176"/>
    <mergeCell ref="AP182:AQ182"/>
    <mergeCell ref="AR182:AS182"/>
    <mergeCell ref="B183:D183"/>
    <mergeCell ref="E183:R183"/>
    <mergeCell ref="S183:AH183"/>
    <mergeCell ref="AI183:AJ183"/>
    <mergeCell ref="AK183:AO183"/>
    <mergeCell ref="AP183:AQ183"/>
    <mergeCell ref="AR183:AS183"/>
    <mergeCell ref="B182:D182"/>
    <mergeCell ref="E182:R182"/>
    <mergeCell ref="S182:AH182"/>
    <mergeCell ref="AI182:AJ182"/>
    <mergeCell ref="AK182:AO182"/>
    <mergeCell ref="AP180:AQ180"/>
    <mergeCell ref="AR180:AS180"/>
    <mergeCell ref="B181:D181"/>
    <mergeCell ref="E181:R181"/>
    <mergeCell ref="S181:AH181"/>
    <mergeCell ref="AI181:AJ181"/>
    <mergeCell ref="AK181:AO181"/>
    <mergeCell ref="AP181:AQ181"/>
    <mergeCell ref="AR181:AS181"/>
    <mergeCell ref="B180:D180"/>
    <mergeCell ref="E180:R180"/>
    <mergeCell ref="S180:AH180"/>
    <mergeCell ref="AI180:AJ180"/>
    <mergeCell ref="AK180:AO180"/>
    <mergeCell ref="AP186:AQ186"/>
    <mergeCell ref="AR186:AS186"/>
    <mergeCell ref="B187:D187"/>
    <mergeCell ref="E187:R187"/>
    <mergeCell ref="S187:AH187"/>
    <mergeCell ref="AI187:AJ187"/>
    <mergeCell ref="AK187:AO187"/>
    <mergeCell ref="AP187:AQ187"/>
    <mergeCell ref="AR187:AS187"/>
    <mergeCell ref="B186:D186"/>
    <mergeCell ref="E186:R186"/>
    <mergeCell ref="S186:AH186"/>
    <mergeCell ref="AI186:AJ186"/>
    <mergeCell ref="AK186:AO186"/>
    <mergeCell ref="AP184:AQ184"/>
    <mergeCell ref="AR184:AS184"/>
    <mergeCell ref="B185:D185"/>
    <mergeCell ref="E185:R185"/>
    <mergeCell ref="S185:AH185"/>
    <mergeCell ref="AI185:AJ185"/>
    <mergeCell ref="AK185:AO185"/>
    <mergeCell ref="AP185:AQ185"/>
    <mergeCell ref="AR185:AS185"/>
    <mergeCell ref="B184:D184"/>
    <mergeCell ref="E184:R184"/>
    <mergeCell ref="S184:AH184"/>
    <mergeCell ref="AI184:AJ184"/>
    <mergeCell ref="AK184:AO184"/>
    <mergeCell ref="AP190:AQ190"/>
    <mergeCell ref="AR190:AS190"/>
    <mergeCell ref="B191:D191"/>
    <mergeCell ref="E191:R191"/>
    <mergeCell ref="S191:AH191"/>
    <mergeCell ref="AI191:AJ191"/>
    <mergeCell ref="AK191:AO191"/>
    <mergeCell ref="AP191:AQ191"/>
    <mergeCell ref="AR191:AS191"/>
    <mergeCell ref="B190:D190"/>
    <mergeCell ref="E190:R190"/>
    <mergeCell ref="S190:AH190"/>
    <mergeCell ref="AI190:AJ190"/>
    <mergeCell ref="AK190:AO190"/>
    <mergeCell ref="AP188:AQ188"/>
    <mergeCell ref="AR188:AS188"/>
    <mergeCell ref="B189:D189"/>
    <mergeCell ref="E189:R189"/>
    <mergeCell ref="S189:AH189"/>
    <mergeCell ref="AI189:AJ189"/>
    <mergeCell ref="AK189:AO189"/>
    <mergeCell ref="AP189:AQ189"/>
    <mergeCell ref="AR189:AS189"/>
    <mergeCell ref="B188:D188"/>
    <mergeCell ref="E188:R188"/>
    <mergeCell ref="S188:AH188"/>
    <mergeCell ref="AI188:AJ188"/>
    <mergeCell ref="AK188:AO188"/>
    <mergeCell ref="AP194:AQ194"/>
    <mergeCell ref="AR194:AS194"/>
    <mergeCell ref="B195:D195"/>
    <mergeCell ref="E195:R195"/>
    <mergeCell ref="S195:AH195"/>
    <mergeCell ref="AI195:AJ195"/>
    <mergeCell ref="AK195:AO195"/>
    <mergeCell ref="AP195:AQ195"/>
    <mergeCell ref="AR195:AS195"/>
    <mergeCell ref="B194:D194"/>
    <mergeCell ref="E194:R194"/>
    <mergeCell ref="S194:AH194"/>
    <mergeCell ref="AI194:AJ194"/>
    <mergeCell ref="AK194:AO194"/>
    <mergeCell ref="AP192:AQ192"/>
    <mergeCell ref="AR192:AS192"/>
    <mergeCell ref="B193:D193"/>
    <mergeCell ref="E193:R193"/>
    <mergeCell ref="S193:AH193"/>
    <mergeCell ref="AI193:AJ193"/>
    <mergeCell ref="AK193:AO193"/>
    <mergeCell ref="AP193:AQ193"/>
    <mergeCell ref="AR193:AS193"/>
    <mergeCell ref="B192:D192"/>
    <mergeCell ref="E192:R192"/>
    <mergeCell ref="S192:AH192"/>
    <mergeCell ref="AI192:AJ192"/>
    <mergeCell ref="AK192:AO192"/>
    <mergeCell ref="B209:J209"/>
    <mergeCell ref="L209:AA209"/>
    <mergeCell ref="B212:J212"/>
    <mergeCell ref="L212:AA212"/>
    <mergeCell ref="B215:AS215"/>
    <mergeCell ref="B204:I204"/>
    <mergeCell ref="J204:W204"/>
    <mergeCell ref="B205:I205"/>
    <mergeCell ref="J205:W205"/>
    <mergeCell ref="B208:J208"/>
    <mergeCell ref="L208:AA208"/>
    <mergeCell ref="B198:AS198"/>
    <mergeCell ref="B200:AS200"/>
    <mergeCell ref="C202:E202"/>
    <mergeCell ref="G202:O202"/>
    <mergeCell ref="Q202:AE202"/>
    <mergeCell ref="AP196:AQ196"/>
    <mergeCell ref="AR196:AS196"/>
    <mergeCell ref="B197:D197"/>
    <mergeCell ref="E197:R197"/>
    <mergeCell ref="S197:AH197"/>
    <mergeCell ref="AI197:AJ197"/>
    <mergeCell ref="AK197:AO197"/>
    <mergeCell ref="AP197:AQ197"/>
    <mergeCell ref="AR197:AS197"/>
    <mergeCell ref="B196:D196"/>
    <mergeCell ref="E196:R196"/>
    <mergeCell ref="S196:AH196"/>
    <mergeCell ref="AI196:AJ196"/>
    <mergeCell ref="AK196:AO196"/>
    <mergeCell ref="AP219:AQ219"/>
    <mergeCell ref="AR219:AS219"/>
    <mergeCell ref="B220:D220"/>
    <mergeCell ref="E220:R220"/>
    <mergeCell ref="S220:AH220"/>
    <mergeCell ref="AI220:AJ220"/>
    <mergeCell ref="AK220:AO220"/>
    <mergeCell ref="AP220:AQ220"/>
    <mergeCell ref="AR220:AS220"/>
    <mergeCell ref="B219:D219"/>
    <mergeCell ref="E219:R219"/>
    <mergeCell ref="S219:AH219"/>
    <mergeCell ref="AI219:AJ219"/>
    <mergeCell ref="AK219:AO219"/>
    <mergeCell ref="AP217:AQ217"/>
    <mergeCell ref="AR217:AS217"/>
    <mergeCell ref="B218:D218"/>
    <mergeCell ref="E218:R218"/>
    <mergeCell ref="S218:AH218"/>
    <mergeCell ref="AI218:AJ218"/>
    <mergeCell ref="AK218:AO218"/>
    <mergeCell ref="AP218:AQ218"/>
    <mergeCell ref="AR218:AS218"/>
    <mergeCell ref="B217:D217"/>
    <mergeCell ref="E217:R217"/>
    <mergeCell ref="S217:AH217"/>
    <mergeCell ref="AI217:AJ217"/>
    <mergeCell ref="AK217:AO217"/>
    <mergeCell ref="B229:J229"/>
    <mergeCell ref="L229:AA229"/>
    <mergeCell ref="B230:J230"/>
    <mergeCell ref="L230:AA230"/>
    <mergeCell ref="B233:J233"/>
    <mergeCell ref="L233:AA233"/>
    <mergeCell ref="B223:AS223"/>
    <mergeCell ref="B225:AS225"/>
    <mergeCell ref="C227:E227"/>
    <mergeCell ref="G227:L227"/>
    <mergeCell ref="M227:AD227"/>
    <mergeCell ref="AP221:AQ221"/>
    <mergeCell ref="AR221:AS221"/>
    <mergeCell ref="B222:D222"/>
    <mergeCell ref="E222:R222"/>
    <mergeCell ref="S222:AH222"/>
    <mergeCell ref="AI222:AJ222"/>
    <mergeCell ref="AK222:AO222"/>
    <mergeCell ref="AP222:AQ222"/>
    <mergeCell ref="AR222:AS222"/>
    <mergeCell ref="B221:D221"/>
    <mergeCell ref="E221:R221"/>
    <mergeCell ref="S221:AH221"/>
    <mergeCell ref="AI221:AJ221"/>
    <mergeCell ref="AK221:AO221"/>
    <mergeCell ref="AL239:AM239"/>
    <mergeCell ref="AN239:AR239"/>
    <mergeCell ref="B241:C241"/>
    <mergeCell ref="D241:N241"/>
    <mergeCell ref="O241:AG241"/>
    <mergeCell ref="AH241:AI241"/>
    <mergeCell ref="AJ241:AK241"/>
    <mergeCell ref="AL241:AM241"/>
    <mergeCell ref="AN241:AR241"/>
    <mergeCell ref="B239:C239"/>
    <mergeCell ref="D239:N239"/>
    <mergeCell ref="O239:AG239"/>
    <mergeCell ref="AH239:AI239"/>
    <mergeCell ref="AJ239:AK239"/>
    <mergeCell ref="B236:AS236"/>
    <mergeCell ref="B238:C238"/>
    <mergeCell ref="D238:N238"/>
    <mergeCell ref="O238:AG238"/>
    <mergeCell ref="AH238:AI238"/>
    <mergeCell ref="AJ238:AK238"/>
    <mergeCell ref="AL238:AM238"/>
    <mergeCell ref="AN238:AR238"/>
    <mergeCell ref="AL246:AM246"/>
    <mergeCell ref="AN246:AR246"/>
    <mergeCell ref="B248:C248"/>
    <mergeCell ref="D248:N248"/>
    <mergeCell ref="O248:AG248"/>
    <mergeCell ref="AH248:AI248"/>
    <mergeCell ref="AJ248:AK248"/>
    <mergeCell ref="AL248:AM248"/>
    <mergeCell ref="AN248:AR248"/>
    <mergeCell ref="B246:C246"/>
    <mergeCell ref="D246:N246"/>
    <mergeCell ref="O246:AG246"/>
    <mergeCell ref="AH246:AI246"/>
    <mergeCell ref="AJ246:AK246"/>
    <mergeCell ref="AL242:AM242"/>
    <mergeCell ref="AN242:AR242"/>
    <mergeCell ref="B244:C244"/>
    <mergeCell ref="D244:N244"/>
    <mergeCell ref="O244:AG244"/>
    <mergeCell ref="AH244:AI244"/>
    <mergeCell ref="AJ244:AK244"/>
    <mergeCell ref="AL244:AM244"/>
    <mergeCell ref="AN244:AR244"/>
    <mergeCell ref="B242:C242"/>
    <mergeCell ref="D242:N242"/>
    <mergeCell ref="O242:AG242"/>
    <mergeCell ref="AH242:AI242"/>
    <mergeCell ref="AJ242:AK242"/>
    <mergeCell ref="AL253:AM253"/>
    <mergeCell ref="AN253:AR253"/>
    <mergeCell ref="B255:C255"/>
    <mergeCell ref="D255:N255"/>
    <mergeCell ref="O255:AG255"/>
    <mergeCell ref="AH255:AI255"/>
    <mergeCell ref="AJ255:AK255"/>
    <mergeCell ref="AL255:AM255"/>
    <mergeCell ref="AN255:AR255"/>
    <mergeCell ref="B253:C253"/>
    <mergeCell ref="D253:N253"/>
    <mergeCell ref="O253:AG253"/>
    <mergeCell ref="AH253:AI253"/>
    <mergeCell ref="AJ253:AK253"/>
    <mergeCell ref="AL249:AM249"/>
    <mergeCell ref="AN249:AR249"/>
    <mergeCell ref="B251:C251"/>
    <mergeCell ref="D251:N251"/>
    <mergeCell ref="O251:AG251"/>
    <mergeCell ref="AH251:AI251"/>
    <mergeCell ref="AJ251:AK251"/>
    <mergeCell ref="AL251:AM251"/>
    <mergeCell ref="AN251:AR251"/>
    <mergeCell ref="B249:C249"/>
    <mergeCell ref="D249:N249"/>
    <mergeCell ref="O249:AG249"/>
    <mergeCell ref="AH249:AI249"/>
    <mergeCell ref="AJ249:AK249"/>
    <mergeCell ref="AL260:AM260"/>
    <mergeCell ref="AN260:AR260"/>
    <mergeCell ref="B262:C262"/>
    <mergeCell ref="D262:N262"/>
    <mergeCell ref="O262:AG262"/>
    <mergeCell ref="AH262:AI262"/>
    <mergeCell ref="AJ262:AK262"/>
    <mergeCell ref="AL262:AM262"/>
    <mergeCell ref="AN262:AR262"/>
    <mergeCell ref="B260:C260"/>
    <mergeCell ref="D260:N260"/>
    <mergeCell ref="O260:AG260"/>
    <mergeCell ref="AH260:AI260"/>
    <mergeCell ref="AJ260:AK260"/>
    <mergeCell ref="AL256:AM256"/>
    <mergeCell ref="AN256:AR256"/>
    <mergeCell ref="B258:C258"/>
    <mergeCell ref="D258:N258"/>
    <mergeCell ref="O258:AG258"/>
    <mergeCell ref="AH258:AI258"/>
    <mergeCell ref="AJ258:AK258"/>
    <mergeCell ref="AL258:AM258"/>
    <mergeCell ref="AN258:AR258"/>
    <mergeCell ref="B256:C256"/>
    <mergeCell ref="D256:N256"/>
    <mergeCell ref="O256:AG256"/>
    <mergeCell ref="AH256:AI256"/>
    <mergeCell ref="AJ256:AK256"/>
    <mergeCell ref="AL267:AM267"/>
    <mergeCell ref="AN267:AR267"/>
    <mergeCell ref="B269:C269"/>
    <mergeCell ref="D269:N269"/>
    <mergeCell ref="O269:AG269"/>
    <mergeCell ref="AH269:AI269"/>
    <mergeCell ref="AJ269:AK269"/>
    <mergeCell ref="AL269:AM269"/>
    <mergeCell ref="AN269:AR269"/>
    <mergeCell ref="B267:C267"/>
    <mergeCell ref="D267:N267"/>
    <mergeCell ref="O267:AG267"/>
    <mergeCell ref="AH267:AI267"/>
    <mergeCell ref="AJ267:AK267"/>
    <mergeCell ref="AL264:AM264"/>
    <mergeCell ref="AN264:AR264"/>
    <mergeCell ref="B265:C265"/>
    <mergeCell ref="D265:N265"/>
    <mergeCell ref="O265:AG265"/>
    <mergeCell ref="AH265:AI265"/>
    <mergeCell ref="AJ265:AK265"/>
    <mergeCell ref="AL265:AM265"/>
    <mergeCell ref="AN265:AR265"/>
    <mergeCell ref="B264:C264"/>
    <mergeCell ref="D264:N264"/>
    <mergeCell ref="O264:AG264"/>
    <mergeCell ref="AH264:AI264"/>
    <mergeCell ref="AJ264:AK264"/>
    <mergeCell ref="AL274:AM274"/>
    <mergeCell ref="AN274:AR274"/>
    <mergeCell ref="B276:C276"/>
    <mergeCell ref="D276:N276"/>
    <mergeCell ref="O276:AG276"/>
    <mergeCell ref="AH276:AI276"/>
    <mergeCell ref="AJ276:AK276"/>
    <mergeCell ref="AL276:AM276"/>
    <mergeCell ref="AN276:AR276"/>
    <mergeCell ref="B274:C274"/>
    <mergeCell ref="D274:N274"/>
    <mergeCell ref="O274:AG274"/>
    <mergeCell ref="AH274:AI274"/>
    <mergeCell ref="AJ274:AK274"/>
    <mergeCell ref="AL271:AM271"/>
    <mergeCell ref="AN271:AR271"/>
    <mergeCell ref="B272:C272"/>
    <mergeCell ref="D272:N272"/>
    <mergeCell ref="O272:AG272"/>
    <mergeCell ref="AH272:AI272"/>
    <mergeCell ref="AJ272:AK272"/>
    <mergeCell ref="AL272:AM272"/>
    <mergeCell ref="AN272:AR272"/>
    <mergeCell ref="B271:C271"/>
    <mergeCell ref="D271:N271"/>
    <mergeCell ref="O271:AG271"/>
    <mergeCell ref="AH271:AI271"/>
    <mergeCell ref="AJ271:AK271"/>
    <mergeCell ref="AL281:AM281"/>
    <mergeCell ref="AN281:AR281"/>
    <mergeCell ref="B283:C283"/>
    <mergeCell ref="D283:N283"/>
    <mergeCell ref="O283:AG283"/>
    <mergeCell ref="AH283:AI283"/>
    <mergeCell ref="AJ283:AK283"/>
    <mergeCell ref="AL283:AM283"/>
    <mergeCell ref="AN283:AR283"/>
    <mergeCell ref="B281:C281"/>
    <mergeCell ref="D281:N281"/>
    <mergeCell ref="O281:AG281"/>
    <mergeCell ref="AH281:AI281"/>
    <mergeCell ref="AJ281:AK281"/>
    <mergeCell ref="AL278:AM278"/>
    <mergeCell ref="AN278:AR278"/>
    <mergeCell ref="B280:C280"/>
    <mergeCell ref="D280:N280"/>
    <mergeCell ref="O280:AG280"/>
    <mergeCell ref="AH280:AI280"/>
    <mergeCell ref="AJ280:AK280"/>
    <mergeCell ref="AL280:AM280"/>
    <mergeCell ref="AN280:AR280"/>
    <mergeCell ref="B278:C278"/>
    <mergeCell ref="D278:N278"/>
    <mergeCell ref="O278:AG278"/>
    <mergeCell ref="AH278:AI278"/>
    <mergeCell ref="AJ278:AK278"/>
    <mergeCell ref="AL288:AM288"/>
    <mergeCell ref="AN288:AR288"/>
    <mergeCell ref="B290:C290"/>
    <mergeCell ref="D290:N290"/>
    <mergeCell ref="O290:AG290"/>
    <mergeCell ref="AH290:AI290"/>
    <mergeCell ref="AJ290:AK290"/>
    <mergeCell ref="AL290:AM290"/>
    <mergeCell ref="AN290:AR290"/>
    <mergeCell ref="B288:C288"/>
    <mergeCell ref="D288:N288"/>
    <mergeCell ref="O288:AG288"/>
    <mergeCell ref="AH288:AI288"/>
    <mergeCell ref="AJ288:AK288"/>
    <mergeCell ref="AL285:AM285"/>
    <mergeCell ref="AN285:AR285"/>
    <mergeCell ref="B287:C287"/>
    <mergeCell ref="D287:N287"/>
    <mergeCell ref="O287:AG287"/>
    <mergeCell ref="AH287:AI287"/>
    <mergeCell ref="AJ287:AK287"/>
    <mergeCell ref="AL287:AM287"/>
    <mergeCell ref="AN287:AR287"/>
    <mergeCell ref="B285:C285"/>
    <mergeCell ref="D285:N285"/>
    <mergeCell ref="O285:AG285"/>
    <mergeCell ref="AH285:AI285"/>
    <mergeCell ref="AJ285:AK285"/>
    <mergeCell ref="AL295:AM295"/>
    <mergeCell ref="AN295:AR295"/>
    <mergeCell ref="B297:C297"/>
    <mergeCell ref="D297:N297"/>
    <mergeCell ref="O297:AG297"/>
    <mergeCell ref="AH297:AI297"/>
    <mergeCell ref="AJ297:AK297"/>
    <mergeCell ref="AL297:AM297"/>
    <mergeCell ref="AN297:AR297"/>
    <mergeCell ref="B295:C295"/>
    <mergeCell ref="D295:N295"/>
    <mergeCell ref="O295:AG295"/>
    <mergeCell ref="AH295:AI295"/>
    <mergeCell ref="AJ295:AK295"/>
    <mergeCell ref="AL292:AM292"/>
    <mergeCell ref="AN292:AR292"/>
    <mergeCell ref="B294:C294"/>
    <mergeCell ref="D294:N294"/>
    <mergeCell ref="O294:AG294"/>
    <mergeCell ref="AH294:AI294"/>
    <mergeCell ref="AJ294:AK294"/>
    <mergeCell ref="AL294:AM294"/>
    <mergeCell ref="AN294:AR294"/>
    <mergeCell ref="B292:C292"/>
    <mergeCell ref="D292:N292"/>
    <mergeCell ref="O292:AG292"/>
    <mergeCell ref="AH292:AI292"/>
    <mergeCell ref="AJ292:AK292"/>
    <mergeCell ref="AL303:AM303"/>
    <mergeCell ref="AN303:AR303"/>
    <mergeCell ref="B304:C304"/>
    <mergeCell ref="D304:N304"/>
    <mergeCell ref="O304:AG304"/>
    <mergeCell ref="AH304:AI304"/>
    <mergeCell ref="AJ304:AK304"/>
    <mergeCell ref="AL304:AM304"/>
    <mergeCell ref="AN304:AR304"/>
    <mergeCell ref="B303:C303"/>
    <mergeCell ref="D303:N303"/>
    <mergeCell ref="O303:AG303"/>
    <mergeCell ref="AH303:AI303"/>
    <mergeCell ref="AJ303:AK303"/>
    <mergeCell ref="AL299:AM299"/>
    <mergeCell ref="AN299:AR299"/>
    <mergeCell ref="B301:C301"/>
    <mergeCell ref="D301:N301"/>
    <mergeCell ref="O301:AG301"/>
    <mergeCell ref="AH301:AI301"/>
    <mergeCell ref="AJ301:AK301"/>
    <mergeCell ref="AL301:AM301"/>
    <mergeCell ref="AN301:AR301"/>
    <mergeCell ref="B299:C299"/>
    <mergeCell ref="D299:N299"/>
    <mergeCell ref="O299:AG299"/>
    <mergeCell ref="AH299:AI299"/>
    <mergeCell ref="AJ299:AK299"/>
    <mergeCell ref="AL310:AM310"/>
    <mergeCell ref="AN310:AR310"/>
    <mergeCell ref="B311:C311"/>
    <mergeCell ref="D311:N311"/>
    <mergeCell ref="O311:AG311"/>
    <mergeCell ref="AH311:AI311"/>
    <mergeCell ref="AJ311:AK311"/>
    <mergeCell ref="AL311:AM311"/>
    <mergeCell ref="AN311:AR311"/>
    <mergeCell ref="B310:C310"/>
    <mergeCell ref="D310:N310"/>
    <mergeCell ref="O310:AG310"/>
    <mergeCell ref="AH310:AI310"/>
    <mergeCell ref="AJ310:AK310"/>
    <mergeCell ref="AL306:AM306"/>
    <mergeCell ref="AN306:AR306"/>
    <mergeCell ref="B308:C308"/>
    <mergeCell ref="D308:N308"/>
    <mergeCell ref="O308:AG308"/>
    <mergeCell ref="AH308:AI308"/>
    <mergeCell ref="AJ308:AK308"/>
    <mergeCell ref="AL308:AM308"/>
    <mergeCell ref="AN308:AR308"/>
    <mergeCell ref="B306:C306"/>
    <mergeCell ref="D306:N306"/>
    <mergeCell ref="O306:AG306"/>
    <mergeCell ref="AH306:AI306"/>
    <mergeCell ref="AJ306:AK306"/>
    <mergeCell ref="AL317:AM317"/>
    <mergeCell ref="AN317:AR317"/>
    <mergeCell ref="B318:C318"/>
    <mergeCell ref="D318:N318"/>
    <mergeCell ref="O318:AG318"/>
    <mergeCell ref="AH318:AI318"/>
    <mergeCell ref="AJ318:AK318"/>
    <mergeCell ref="AL318:AM318"/>
    <mergeCell ref="AN318:AR318"/>
    <mergeCell ref="B317:C317"/>
    <mergeCell ref="D317:N317"/>
    <mergeCell ref="O317:AG317"/>
    <mergeCell ref="AH317:AI317"/>
    <mergeCell ref="AJ317:AK317"/>
    <mergeCell ref="AL313:AM313"/>
    <mergeCell ref="AN313:AR313"/>
    <mergeCell ref="B315:C315"/>
    <mergeCell ref="D315:N315"/>
    <mergeCell ref="O315:AG315"/>
    <mergeCell ref="AH315:AI315"/>
    <mergeCell ref="AJ315:AK315"/>
    <mergeCell ref="AL315:AM315"/>
    <mergeCell ref="AN315:AR315"/>
    <mergeCell ref="B313:C313"/>
    <mergeCell ref="D313:N313"/>
    <mergeCell ref="O313:AG313"/>
    <mergeCell ref="AH313:AI313"/>
    <mergeCell ref="AJ313:AK313"/>
    <mergeCell ref="AL324:AM324"/>
    <mergeCell ref="AN324:AR324"/>
    <mergeCell ref="B326:C326"/>
    <mergeCell ref="D326:N326"/>
    <mergeCell ref="O326:AG326"/>
    <mergeCell ref="AH326:AI326"/>
    <mergeCell ref="AJ326:AK326"/>
    <mergeCell ref="AL326:AM326"/>
    <mergeCell ref="AN326:AR326"/>
    <mergeCell ref="B324:C324"/>
    <mergeCell ref="D324:N324"/>
    <mergeCell ref="O324:AG324"/>
    <mergeCell ref="AH324:AI324"/>
    <mergeCell ref="AJ324:AK324"/>
    <mergeCell ref="AL320:AM320"/>
    <mergeCell ref="AN320:AR320"/>
    <mergeCell ref="B322:C322"/>
    <mergeCell ref="D322:N322"/>
    <mergeCell ref="O322:AG322"/>
    <mergeCell ref="AH322:AI322"/>
    <mergeCell ref="AJ322:AK322"/>
    <mergeCell ref="AL322:AM322"/>
    <mergeCell ref="AN322:AR322"/>
    <mergeCell ref="B320:C320"/>
    <mergeCell ref="D320:N320"/>
    <mergeCell ref="O320:AG320"/>
    <mergeCell ref="AH320:AI320"/>
    <mergeCell ref="AJ320:AK320"/>
    <mergeCell ref="AL331:AM331"/>
    <mergeCell ref="AN331:AR331"/>
    <mergeCell ref="B333:C333"/>
    <mergeCell ref="D333:N333"/>
    <mergeCell ref="O333:AG333"/>
    <mergeCell ref="AH333:AI333"/>
    <mergeCell ref="AJ333:AK333"/>
    <mergeCell ref="AL333:AM333"/>
    <mergeCell ref="AN333:AR333"/>
    <mergeCell ref="B331:C331"/>
    <mergeCell ref="D331:N331"/>
    <mergeCell ref="O331:AG331"/>
    <mergeCell ref="AH331:AI331"/>
    <mergeCell ref="AJ331:AK331"/>
    <mergeCell ref="AL327:AM327"/>
    <mergeCell ref="AN327:AR327"/>
    <mergeCell ref="B329:C329"/>
    <mergeCell ref="D329:N329"/>
    <mergeCell ref="O329:AG329"/>
    <mergeCell ref="AH329:AI329"/>
    <mergeCell ref="AJ329:AK329"/>
    <mergeCell ref="AL329:AM329"/>
    <mergeCell ref="AN329:AR329"/>
    <mergeCell ref="B327:C327"/>
    <mergeCell ref="D327:N327"/>
    <mergeCell ref="O327:AG327"/>
    <mergeCell ref="AH327:AI327"/>
    <mergeCell ref="AJ327:AK327"/>
    <mergeCell ref="AL338:AM338"/>
    <mergeCell ref="AN338:AR338"/>
    <mergeCell ref="B340:C340"/>
    <mergeCell ref="D340:N340"/>
    <mergeCell ref="O340:AG340"/>
    <mergeCell ref="AH340:AI340"/>
    <mergeCell ref="AJ340:AK340"/>
    <mergeCell ref="AL340:AM340"/>
    <mergeCell ref="AN340:AR340"/>
    <mergeCell ref="B338:C338"/>
    <mergeCell ref="D338:N338"/>
    <mergeCell ref="O338:AG338"/>
    <mergeCell ref="AH338:AI338"/>
    <mergeCell ref="AJ338:AK338"/>
    <mergeCell ref="AL334:AM334"/>
    <mergeCell ref="AN334:AR334"/>
    <mergeCell ref="B336:C336"/>
    <mergeCell ref="D336:N336"/>
    <mergeCell ref="O336:AG336"/>
    <mergeCell ref="AH336:AI336"/>
    <mergeCell ref="AJ336:AK336"/>
    <mergeCell ref="AL336:AM336"/>
    <mergeCell ref="AN336:AR336"/>
    <mergeCell ref="B334:C334"/>
    <mergeCell ref="D334:N334"/>
    <mergeCell ref="O334:AG334"/>
    <mergeCell ref="AH334:AI334"/>
    <mergeCell ref="AJ334:AK334"/>
    <mergeCell ref="AL345:AM345"/>
    <mergeCell ref="AN345:AR345"/>
    <mergeCell ref="B347:C347"/>
    <mergeCell ref="D347:N347"/>
    <mergeCell ref="O347:AG347"/>
    <mergeCell ref="AH347:AI347"/>
    <mergeCell ref="AJ347:AK347"/>
    <mergeCell ref="AL347:AM347"/>
    <mergeCell ref="AN347:AR347"/>
    <mergeCell ref="B345:C345"/>
    <mergeCell ref="D345:N345"/>
    <mergeCell ref="O345:AG345"/>
    <mergeCell ref="AH345:AI345"/>
    <mergeCell ref="AJ345:AK345"/>
    <mergeCell ref="AL342:AM342"/>
    <mergeCell ref="AN342:AR342"/>
    <mergeCell ref="B343:C343"/>
    <mergeCell ref="D343:N343"/>
    <mergeCell ref="O343:AG343"/>
    <mergeCell ref="AH343:AI343"/>
    <mergeCell ref="AJ343:AK343"/>
    <mergeCell ref="AL343:AM343"/>
    <mergeCell ref="AN343:AR343"/>
    <mergeCell ref="B342:C342"/>
    <mergeCell ref="D342:N342"/>
    <mergeCell ref="O342:AG342"/>
    <mergeCell ref="AH342:AI342"/>
    <mergeCell ref="AJ342:AK342"/>
    <mergeCell ref="AL352:AM352"/>
    <mergeCell ref="AN352:AR352"/>
    <mergeCell ref="B354:C354"/>
    <mergeCell ref="D354:N354"/>
    <mergeCell ref="O354:AG354"/>
    <mergeCell ref="AH354:AI354"/>
    <mergeCell ref="AJ354:AK354"/>
    <mergeCell ref="AL354:AM354"/>
    <mergeCell ref="AN354:AR354"/>
    <mergeCell ref="B352:C352"/>
    <mergeCell ref="D352:N352"/>
    <mergeCell ref="O352:AG352"/>
    <mergeCell ref="AH352:AI352"/>
    <mergeCell ref="AJ352:AK352"/>
    <mergeCell ref="AL349:AM349"/>
    <mergeCell ref="AN349:AR349"/>
    <mergeCell ref="B350:C350"/>
    <mergeCell ref="D350:N350"/>
    <mergeCell ref="O350:AG350"/>
    <mergeCell ref="AH350:AI350"/>
    <mergeCell ref="AJ350:AK350"/>
    <mergeCell ref="AL350:AM350"/>
    <mergeCell ref="AN350:AR350"/>
    <mergeCell ref="B349:C349"/>
    <mergeCell ref="D349:N349"/>
    <mergeCell ref="O349:AG349"/>
    <mergeCell ref="AH349:AI349"/>
    <mergeCell ref="AJ349:AK349"/>
    <mergeCell ref="AL359:AM359"/>
    <mergeCell ref="AN359:AR359"/>
    <mergeCell ref="B361:C361"/>
    <mergeCell ref="D361:N361"/>
    <mergeCell ref="O361:AG361"/>
    <mergeCell ref="AH361:AI361"/>
    <mergeCell ref="AJ361:AK361"/>
    <mergeCell ref="AL361:AM361"/>
    <mergeCell ref="AN361:AR361"/>
    <mergeCell ref="B359:C359"/>
    <mergeCell ref="D359:N359"/>
    <mergeCell ref="O359:AG359"/>
    <mergeCell ref="AH359:AI359"/>
    <mergeCell ref="AJ359:AK359"/>
    <mergeCell ref="AL356:AM356"/>
    <mergeCell ref="AN356:AR356"/>
    <mergeCell ref="B357:C357"/>
    <mergeCell ref="D357:N357"/>
    <mergeCell ref="O357:AG357"/>
    <mergeCell ref="AH357:AI357"/>
    <mergeCell ref="AJ357:AK357"/>
    <mergeCell ref="AL357:AM357"/>
    <mergeCell ref="AN357:AR357"/>
    <mergeCell ref="B356:C356"/>
    <mergeCell ref="D356:N356"/>
    <mergeCell ref="O356:AG356"/>
    <mergeCell ref="AH356:AI356"/>
    <mergeCell ref="AJ356:AK356"/>
    <mergeCell ref="AL366:AM366"/>
    <mergeCell ref="AN366:AR366"/>
    <mergeCell ref="B368:C368"/>
    <mergeCell ref="D368:N368"/>
    <mergeCell ref="O368:AG368"/>
    <mergeCell ref="AH368:AI368"/>
    <mergeCell ref="AJ368:AK368"/>
    <mergeCell ref="AL368:AM368"/>
    <mergeCell ref="AN368:AR368"/>
    <mergeCell ref="B366:C366"/>
    <mergeCell ref="D366:N366"/>
    <mergeCell ref="O366:AG366"/>
    <mergeCell ref="AH366:AI366"/>
    <mergeCell ref="AJ366:AK366"/>
    <mergeCell ref="AL363:AM363"/>
    <mergeCell ref="AN363:AR363"/>
    <mergeCell ref="B365:C365"/>
    <mergeCell ref="D365:N365"/>
    <mergeCell ref="O365:AG365"/>
    <mergeCell ref="AH365:AI365"/>
    <mergeCell ref="AJ365:AK365"/>
    <mergeCell ref="AL365:AM365"/>
    <mergeCell ref="AN365:AR365"/>
    <mergeCell ref="B363:C363"/>
    <mergeCell ref="D363:N363"/>
    <mergeCell ref="O363:AG363"/>
    <mergeCell ref="AH363:AI363"/>
    <mergeCell ref="AJ363:AK363"/>
    <mergeCell ref="AL373:AM373"/>
    <mergeCell ref="AN373:AR373"/>
    <mergeCell ref="B375:C375"/>
    <mergeCell ref="D375:N375"/>
    <mergeCell ref="O375:AG375"/>
    <mergeCell ref="AH375:AI375"/>
    <mergeCell ref="AJ375:AK375"/>
    <mergeCell ref="AL375:AM375"/>
    <mergeCell ref="AN375:AR375"/>
    <mergeCell ref="B373:C373"/>
    <mergeCell ref="D373:N373"/>
    <mergeCell ref="O373:AG373"/>
    <mergeCell ref="AH373:AI373"/>
    <mergeCell ref="AJ373:AK373"/>
    <mergeCell ref="AL370:AM370"/>
    <mergeCell ref="AN370:AR370"/>
    <mergeCell ref="B372:C372"/>
    <mergeCell ref="D372:N372"/>
    <mergeCell ref="O372:AG372"/>
    <mergeCell ref="AH372:AI372"/>
    <mergeCell ref="AJ372:AK372"/>
    <mergeCell ref="AL372:AM372"/>
    <mergeCell ref="AN372:AR372"/>
    <mergeCell ref="B370:C370"/>
    <mergeCell ref="D370:N370"/>
    <mergeCell ref="O370:AG370"/>
    <mergeCell ref="AH370:AI370"/>
    <mergeCell ref="AJ370:AK370"/>
    <mergeCell ref="AL381:AM381"/>
    <mergeCell ref="AN381:AR381"/>
    <mergeCell ref="B382:C382"/>
    <mergeCell ref="D382:N382"/>
    <mergeCell ref="O382:AG382"/>
    <mergeCell ref="AH382:AI382"/>
    <mergeCell ref="AJ382:AK382"/>
    <mergeCell ref="AL382:AM382"/>
    <mergeCell ref="AN382:AR382"/>
    <mergeCell ref="B381:C381"/>
    <mergeCell ref="D381:N381"/>
    <mergeCell ref="O381:AG381"/>
    <mergeCell ref="AH381:AI381"/>
    <mergeCell ref="AJ381:AK381"/>
    <mergeCell ref="AL377:AM377"/>
    <mergeCell ref="AN377:AR377"/>
    <mergeCell ref="B379:C379"/>
    <mergeCell ref="D379:N379"/>
    <mergeCell ref="O379:AG379"/>
    <mergeCell ref="AH379:AI379"/>
    <mergeCell ref="AJ379:AK379"/>
    <mergeCell ref="AL379:AM379"/>
    <mergeCell ref="AN379:AR379"/>
    <mergeCell ref="B377:C377"/>
    <mergeCell ref="D377:N377"/>
    <mergeCell ref="O377:AG377"/>
    <mergeCell ref="AH377:AI377"/>
    <mergeCell ref="AJ377:AK377"/>
    <mergeCell ref="AL388:AM388"/>
    <mergeCell ref="AN388:AR388"/>
    <mergeCell ref="B389:C389"/>
    <mergeCell ref="D389:N389"/>
    <mergeCell ref="O389:AG389"/>
    <mergeCell ref="AH389:AI389"/>
    <mergeCell ref="AJ389:AK389"/>
    <mergeCell ref="AL389:AM389"/>
    <mergeCell ref="AN389:AR389"/>
    <mergeCell ref="B388:C388"/>
    <mergeCell ref="D388:N388"/>
    <mergeCell ref="O388:AG388"/>
    <mergeCell ref="AH388:AI388"/>
    <mergeCell ref="AJ388:AK388"/>
    <mergeCell ref="AL384:AM384"/>
    <mergeCell ref="AN384:AR384"/>
    <mergeCell ref="B386:C386"/>
    <mergeCell ref="D386:N386"/>
    <mergeCell ref="O386:AG386"/>
    <mergeCell ref="AH386:AI386"/>
    <mergeCell ref="AJ386:AK386"/>
    <mergeCell ref="AL386:AM386"/>
    <mergeCell ref="AN386:AR386"/>
    <mergeCell ref="B384:C384"/>
    <mergeCell ref="D384:N384"/>
    <mergeCell ref="O384:AG384"/>
    <mergeCell ref="AH384:AI384"/>
    <mergeCell ref="AJ384:AK384"/>
    <mergeCell ref="AL395:AM395"/>
    <mergeCell ref="AN395:AR395"/>
    <mergeCell ref="B396:C396"/>
    <mergeCell ref="D396:N396"/>
    <mergeCell ref="O396:AG396"/>
    <mergeCell ref="AH396:AI396"/>
    <mergeCell ref="AJ396:AK396"/>
    <mergeCell ref="AL396:AM396"/>
    <mergeCell ref="AN396:AR396"/>
    <mergeCell ref="B395:C395"/>
    <mergeCell ref="D395:N395"/>
    <mergeCell ref="O395:AG395"/>
    <mergeCell ref="AH395:AI395"/>
    <mergeCell ref="AJ395:AK395"/>
    <mergeCell ref="AL391:AM391"/>
    <mergeCell ref="AN391:AR391"/>
    <mergeCell ref="B393:C393"/>
    <mergeCell ref="D393:N393"/>
    <mergeCell ref="O393:AG393"/>
    <mergeCell ref="AH393:AI393"/>
    <mergeCell ref="AJ393:AK393"/>
    <mergeCell ref="AL393:AM393"/>
    <mergeCell ref="AN393:AR393"/>
    <mergeCell ref="B391:C391"/>
    <mergeCell ref="D391:N391"/>
    <mergeCell ref="O391:AG391"/>
    <mergeCell ref="AH391:AI391"/>
    <mergeCell ref="AJ391:AK391"/>
    <mergeCell ref="AL402:AM402"/>
    <mergeCell ref="AN402:AR402"/>
    <mergeCell ref="B404:C404"/>
    <mergeCell ref="D404:N404"/>
    <mergeCell ref="O404:AG404"/>
    <mergeCell ref="AH404:AI404"/>
    <mergeCell ref="AJ404:AK404"/>
    <mergeCell ref="AL404:AM404"/>
    <mergeCell ref="AN404:AR404"/>
    <mergeCell ref="B402:C402"/>
    <mergeCell ref="D402:N402"/>
    <mergeCell ref="O402:AG402"/>
    <mergeCell ref="AH402:AI402"/>
    <mergeCell ref="AJ402:AK402"/>
    <mergeCell ref="AL398:AM398"/>
    <mergeCell ref="AN398:AR398"/>
    <mergeCell ref="B400:C400"/>
    <mergeCell ref="D400:N400"/>
    <mergeCell ref="O400:AG400"/>
    <mergeCell ref="AH400:AI400"/>
    <mergeCell ref="AJ400:AK400"/>
    <mergeCell ref="AL400:AM400"/>
    <mergeCell ref="AN400:AR400"/>
    <mergeCell ref="B398:C398"/>
    <mergeCell ref="D398:N398"/>
    <mergeCell ref="O398:AG398"/>
    <mergeCell ref="AH398:AI398"/>
    <mergeCell ref="AJ398:AK398"/>
    <mergeCell ref="AL409:AM409"/>
    <mergeCell ref="AN409:AR409"/>
    <mergeCell ref="B411:C411"/>
    <mergeCell ref="D411:N411"/>
    <mergeCell ref="O411:AG411"/>
    <mergeCell ref="AH411:AI411"/>
    <mergeCell ref="AJ411:AK411"/>
    <mergeCell ref="AL411:AM411"/>
    <mergeCell ref="AN411:AR411"/>
    <mergeCell ref="B409:C409"/>
    <mergeCell ref="D409:N409"/>
    <mergeCell ref="O409:AG409"/>
    <mergeCell ref="AH409:AI409"/>
    <mergeCell ref="AJ409:AK409"/>
    <mergeCell ref="AL405:AM405"/>
    <mergeCell ref="AN405:AR405"/>
    <mergeCell ref="B407:C407"/>
    <mergeCell ref="D407:N407"/>
    <mergeCell ref="O407:AG407"/>
    <mergeCell ref="AH407:AI407"/>
    <mergeCell ref="AJ407:AK407"/>
    <mergeCell ref="AL407:AM407"/>
    <mergeCell ref="AN407:AR407"/>
    <mergeCell ref="B405:C405"/>
    <mergeCell ref="D405:N405"/>
    <mergeCell ref="O405:AG405"/>
    <mergeCell ref="AH405:AI405"/>
    <mergeCell ref="AJ405:AK405"/>
    <mergeCell ref="AL416:AM416"/>
    <mergeCell ref="AN416:AR416"/>
    <mergeCell ref="B418:C418"/>
    <mergeCell ref="D418:N418"/>
    <mergeCell ref="O418:AG418"/>
    <mergeCell ref="AH418:AI418"/>
    <mergeCell ref="AJ418:AK418"/>
    <mergeCell ref="AL418:AM418"/>
    <mergeCell ref="AN418:AR418"/>
    <mergeCell ref="B416:C416"/>
    <mergeCell ref="D416:N416"/>
    <mergeCell ref="O416:AG416"/>
    <mergeCell ref="AH416:AI416"/>
    <mergeCell ref="AJ416:AK416"/>
    <mergeCell ref="AL412:AM412"/>
    <mergeCell ref="AN412:AR412"/>
    <mergeCell ref="B414:C414"/>
    <mergeCell ref="D414:N414"/>
    <mergeCell ref="O414:AG414"/>
    <mergeCell ref="AH414:AI414"/>
    <mergeCell ref="AJ414:AK414"/>
    <mergeCell ref="AL414:AM414"/>
    <mergeCell ref="AN414:AR414"/>
    <mergeCell ref="B412:C412"/>
    <mergeCell ref="D412:N412"/>
    <mergeCell ref="O412:AG412"/>
    <mergeCell ref="AH412:AI412"/>
    <mergeCell ref="AJ412:AK412"/>
    <mergeCell ref="AL423:AM423"/>
    <mergeCell ref="AN423:AR423"/>
    <mergeCell ref="B425:C425"/>
    <mergeCell ref="D425:N425"/>
    <mergeCell ref="O425:AG425"/>
    <mergeCell ref="AH425:AI425"/>
    <mergeCell ref="AJ425:AK425"/>
    <mergeCell ref="AL425:AM425"/>
    <mergeCell ref="AN425:AR425"/>
    <mergeCell ref="B423:C423"/>
    <mergeCell ref="D423:N423"/>
    <mergeCell ref="O423:AG423"/>
    <mergeCell ref="AH423:AI423"/>
    <mergeCell ref="AJ423:AK423"/>
    <mergeCell ref="AL419:AM419"/>
    <mergeCell ref="AN419:AR419"/>
    <mergeCell ref="B421:C421"/>
    <mergeCell ref="D421:N421"/>
    <mergeCell ref="O421:AG421"/>
    <mergeCell ref="AH421:AI421"/>
    <mergeCell ref="AJ421:AK421"/>
    <mergeCell ref="AL421:AM421"/>
    <mergeCell ref="AN421:AR421"/>
    <mergeCell ref="B419:C419"/>
    <mergeCell ref="D419:N419"/>
    <mergeCell ref="O419:AG419"/>
    <mergeCell ref="AH419:AI419"/>
    <mergeCell ref="AJ419:AK419"/>
    <mergeCell ref="AL430:AM430"/>
    <mergeCell ref="AN430:AR430"/>
    <mergeCell ref="B432:C432"/>
    <mergeCell ref="D432:N432"/>
    <mergeCell ref="O432:AG432"/>
    <mergeCell ref="AH432:AI432"/>
    <mergeCell ref="AJ432:AK432"/>
    <mergeCell ref="AL432:AM432"/>
    <mergeCell ref="AN432:AR432"/>
    <mergeCell ref="B430:C430"/>
    <mergeCell ref="D430:N430"/>
    <mergeCell ref="O430:AG430"/>
    <mergeCell ref="AH430:AI430"/>
    <mergeCell ref="AJ430:AK430"/>
    <mergeCell ref="AL427:AM427"/>
    <mergeCell ref="AN427:AR427"/>
    <mergeCell ref="B428:C428"/>
    <mergeCell ref="D428:N428"/>
    <mergeCell ref="O428:AG428"/>
    <mergeCell ref="AH428:AI428"/>
    <mergeCell ref="AJ428:AK428"/>
    <mergeCell ref="AL428:AM428"/>
    <mergeCell ref="AN428:AR428"/>
    <mergeCell ref="B427:C427"/>
    <mergeCell ref="D427:N427"/>
    <mergeCell ref="O427:AG427"/>
    <mergeCell ref="AH427:AI427"/>
    <mergeCell ref="AJ427:AK427"/>
    <mergeCell ref="AL437:AM437"/>
    <mergeCell ref="AN437:AR437"/>
    <mergeCell ref="B439:C439"/>
    <mergeCell ref="D439:N439"/>
    <mergeCell ref="O439:AG439"/>
    <mergeCell ref="AH439:AI439"/>
    <mergeCell ref="AJ439:AK439"/>
    <mergeCell ref="AL439:AM439"/>
    <mergeCell ref="AN439:AR439"/>
    <mergeCell ref="B437:C437"/>
    <mergeCell ref="D437:N437"/>
    <mergeCell ref="O437:AG437"/>
    <mergeCell ref="AH437:AI437"/>
    <mergeCell ref="AJ437:AK437"/>
    <mergeCell ref="AL434:AM434"/>
    <mergeCell ref="AN434:AR434"/>
    <mergeCell ref="B435:C435"/>
    <mergeCell ref="D435:N435"/>
    <mergeCell ref="O435:AG435"/>
    <mergeCell ref="AH435:AI435"/>
    <mergeCell ref="AJ435:AK435"/>
    <mergeCell ref="AL435:AM435"/>
    <mergeCell ref="AN435:AR435"/>
    <mergeCell ref="B434:C434"/>
    <mergeCell ref="D434:N434"/>
    <mergeCell ref="O434:AG434"/>
    <mergeCell ref="AH434:AI434"/>
    <mergeCell ref="AJ434:AK434"/>
    <mergeCell ref="AL444:AM444"/>
    <mergeCell ref="AN444:AR444"/>
    <mergeCell ref="B446:C446"/>
    <mergeCell ref="D446:N446"/>
    <mergeCell ref="O446:AG446"/>
    <mergeCell ref="AH446:AI446"/>
    <mergeCell ref="AJ446:AK446"/>
    <mergeCell ref="AL446:AM446"/>
    <mergeCell ref="AN446:AR446"/>
    <mergeCell ref="B444:C444"/>
    <mergeCell ref="D444:N444"/>
    <mergeCell ref="O444:AG444"/>
    <mergeCell ref="AH444:AI444"/>
    <mergeCell ref="AJ444:AK444"/>
    <mergeCell ref="AL441:AM441"/>
    <mergeCell ref="AN441:AR441"/>
    <mergeCell ref="B443:C443"/>
    <mergeCell ref="D443:N443"/>
    <mergeCell ref="O443:AG443"/>
    <mergeCell ref="AH443:AI443"/>
    <mergeCell ref="AJ443:AK443"/>
    <mergeCell ref="AL443:AM443"/>
    <mergeCell ref="AN443:AR443"/>
    <mergeCell ref="B441:C441"/>
    <mergeCell ref="D441:N441"/>
    <mergeCell ref="O441:AG441"/>
    <mergeCell ref="AH441:AI441"/>
    <mergeCell ref="AJ441:AK441"/>
    <mergeCell ref="AL451:AM451"/>
    <mergeCell ref="AN451:AR451"/>
    <mergeCell ref="B453:C453"/>
    <mergeCell ref="D453:N453"/>
    <mergeCell ref="O453:AG453"/>
    <mergeCell ref="AH453:AI453"/>
    <mergeCell ref="AJ453:AK453"/>
    <mergeCell ref="AL453:AM453"/>
    <mergeCell ref="AN453:AR453"/>
    <mergeCell ref="B451:C451"/>
    <mergeCell ref="D451:N451"/>
    <mergeCell ref="O451:AG451"/>
    <mergeCell ref="AH451:AI451"/>
    <mergeCell ref="AJ451:AK451"/>
    <mergeCell ref="AL448:AM448"/>
    <mergeCell ref="AN448:AR448"/>
    <mergeCell ref="B450:C450"/>
    <mergeCell ref="D450:N450"/>
    <mergeCell ref="O450:AG450"/>
    <mergeCell ref="AH450:AI450"/>
    <mergeCell ref="AJ450:AK450"/>
    <mergeCell ref="AL450:AM450"/>
    <mergeCell ref="AN450:AR450"/>
    <mergeCell ref="B448:C448"/>
    <mergeCell ref="D448:N448"/>
    <mergeCell ref="O448:AG448"/>
    <mergeCell ref="AH448:AI448"/>
    <mergeCell ref="AJ448:AK448"/>
    <mergeCell ref="AL458:AM458"/>
    <mergeCell ref="AN458:AR458"/>
    <mergeCell ref="B460:C460"/>
    <mergeCell ref="D460:N460"/>
    <mergeCell ref="O460:AG460"/>
    <mergeCell ref="AH460:AI460"/>
    <mergeCell ref="AJ460:AK460"/>
    <mergeCell ref="AL460:AM460"/>
    <mergeCell ref="AN460:AR460"/>
    <mergeCell ref="B458:C458"/>
    <mergeCell ref="D458:N458"/>
    <mergeCell ref="O458:AG458"/>
    <mergeCell ref="AH458:AI458"/>
    <mergeCell ref="AJ458:AK458"/>
    <mergeCell ref="AL455:AM455"/>
    <mergeCell ref="AN455:AR455"/>
    <mergeCell ref="B457:C457"/>
    <mergeCell ref="D457:N457"/>
    <mergeCell ref="O457:AG457"/>
    <mergeCell ref="AH457:AI457"/>
    <mergeCell ref="AJ457:AK457"/>
    <mergeCell ref="AL457:AM457"/>
    <mergeCell ref="AN457:AR457"/>
    <mergeCell ref="B455:C455"/>
    <mergeCell ref="D455:N455"/>
    <mergeCell ref="O455:AG455"/>
    <mergeCell ref="AH455:AI455"/>
    <mergeCell ref="AJ455:AK455"/>
    <mergeCell ref="AL466:AM466"/>
    <mergeCell ref="AN466:AR466"/>
    <mergeCell ref="B467:C467"/>
    <mergeCell ref="D467:N467"/>
    <mergeCell ref="O467:AG467"/>
    <mergeCell ref="AH467:AI467"/>
    <mergeCell ref="AJ467:AK467"/>
    <mergeCell ref="AL467:AM467"/>
    <mergeCell ref="AN467:AR467"/>
    <mergeCell ref="B466:C466"/>
    <mergeCell ref="D466:N466"/>
    <mergeCell ref="O466:AG466"/>
    <mergeCell ref="AH466:AI466"/>
    <mergeCell ref="AJ466:AK466"/>
    <mergeCell ref="AL462:AM462"/>
    <mergeCell ref="AN462:AR462"/>
    <mergeCell ref="B464:C464"/>
    <mergeCell ref="D464:N464"/>
    <mergeCell ref="O464:AG464"/>
    <mergeCell ref="AH464:AI464"/>
    <mergeCell ref="AJ464:AK464"/>
    <mergeCell ref="AL464:AM464"/>
    <mergeCell ref="AN464:AR464"/>
    <mergeCell ref="B462:C462"/>
    <mergeCell ref="D462:N462"/>
    <mergeCell ref="O462:AG462"/>
    <mergeCell ref="AH462:AI462"/>
    <mergeCell ref="AJ462:AK462"/>
    <mergeCell ref="AL473:AM473"/>
    <mergeCell ref="AN473:AR473"/>
    <mergeCell ref="B474:C474"/>
    <mergeCell ref="D474:N474"/>
    <mergeCell ref="O474:AG474"/>
    <mergeCell ref="AH474:AI474"/>
    <mergeCell ref="AJ474:AK474"/>
    <mergeCell ref="AL474:AM474"/>
    <mergeCell ref="AN474:AR474"/>
    <mergeCell ref="B473:C473"/>
    <mergeCell ref="D473:N473"/>
    <mergeCell ref="O473:AG473"/>
    <mergeCell ref="AH473:AI473"/>
    <mergeCell ref="AJ473:AK473"/>
    <mergeCell ref="AL469:AM469"/>
    <mergeCell ref="AN469:AR469"/>
    <mergeCell ref="B471:C471"/>
    <mergeCell ref="D471:N471"/>
    <mergeCell ref="O471:AG471"/>
    <mergeCell ref="AH471:AI471"/>
    <mergeCell ref="AJ471:AK471"/>
    <mergeCell ref="AL471:AM471"/>
    <mergeCell ref="AN471:AR471"/>
    <mergeCell ref="B469:C469"/>
    <mergeCell ref="D469:N469"/>
    <mergeCell ref="O469:AG469"/>
    <mergeCell ref="AH469:AI469"/>
    <mergeCell ref="AJ469:AK469"/>
    <mergeCell ref="AL480:AM480"/>
    <mergeCell ref="AN480:AR480"/>
    <mergeCell ref="B481:C481"/>
    <mergeCell ref="D481:N481"/>
    <mergeCell ref="O481:AG481"/>
    <mergeCell ref="AH481:AI481"/>
    <mergeCell ref="AJ481:AK481"/>
    <mergeCell ref="AL481:AM481"/>
    <mergeCell ref="AN481:AR481"/>
    <mergeCell ref="B480:C480"/>
    <mergeCell ref="D480:N480"/>
    <mergeCell ref="O480:AG480"/>
    <mergeCell ref="AH480:AI480"/>
    <mergeCell ref="AJ480:AK480"/>
    <mergeCell ref="AL476:AM476"/>
    <mergeCell ref="AN476:AR476"/>
    <mergeCell ref="B478:C478"/>
    <mergeCell ref="D478:N478"/>
    <mergeCell ref="O478:AG478"/>
    <mergeCell ref="AH478:AI478"/>
    <mergeCell ref="AJ478:AK478"/>
    <mergeCell ref="AL478:AM478"/>
    <mergeCell ref="AN478:AR478"/>
    <mergeCell ref="B476:C476"/>
    <mergeCell ref="D476:N476"/>
    <mergeCell ref="O476:AG476"/>
    <mergeCell ref="AH476:AI476"/>
    <mergeCell ref="AJ476:AK476"/>
    <mergeCell ref="AL487:AM487"/>
    <mergeCell ref="AN487:AR487"/>
    <mergeCell ref="B489:C489"/>
    <mergeCell ref="D489:N489"/>
    <mergeCell ref="O489:AG489"/>
    <mergeCell ref="AH489:AI489"/>
    <mergeCell ref="AJ489:AK489"/>
    <mergeCell ref="AL489:AM489"/>
    <mergeCell ref="AN489:AR489"/>
    <mergeCell ref="B487:C487"/>
    <mergeCell ref="D487:N487"/>
    <mergeCell ref="O487:AG487"/>
    <mergeCell ref="AH487:AI487"/>
    <mergeCell ref="AJ487:AK487"/>
    <mergeCell ref="AL483:AM483"/>
    <mergeCell ref="AN483:AR483"/>
    <mergeCell ref="B485:C485"/>
    <mergeCell ref="D485:N485"/>
    <mergeCell ref="O485:AG485"/>
    <mergeCell ref="AH485:AI485"/>
    <mergeCell ref="AJ485:AK485"/>
    <mergeCell ref="AL485:AM485"/>
    <mergeCell ref="AN485:AR485"/>
    <mergeCell ref="B483:C483"/>
    <mergeCell ref="D483:N483"/>
    <mergeCell ref="O483:AG483"/>
    <mergeCell ref="AH483:AI483"/>
    <mergeCell ref="AJ483:AK483"/>
    <mergeCell ref="AL494:AM494"/>
    <mergeCell ref="AN494:AR494"/>
    <mergeCell ref="B496:C496"/>
    <mergeCell ref="D496:N496"/>
    <mergeCell ref="O496:AG496"/>
    <mergeCell ref="AH496:AI496"/>
    <mergeCell ref="AJ496:AK496"/>
    <mergeCell ref="AL496:AM496"/>
    <mergeCell ref="AN496:AR496"/>
    <mergeCell ref="B494:C494"/>
    <mergeCell ref="D494:N494"/>
    <mergeCell ref="O494:AG494"/>
    <mergeCell ref="AH494:AI494"/>
    <mergeCell ref="AJ494:AK494"/>
    <mergeCell ref="AL490:AM490"/>
    <mergeCell ref="AN490:AR490"/>
    <mergeCell ref="B492:C492"/>
    <mergeCell ref="D492:N492"/>
    <mergeCell ref="O492:AG492"/>
    <mergeCell ref="AH492:AI492"/>
    <mergeCell ref="AJ492:AK492"/>
    <mergeCell ref="AL492:AM492"/>
    <mergeCell ref="AN492:AR492"/>
    <mergeCell ref="B490:C490"/>
    <mergeCell ref="D490:N490"/>
    <mergeCell ref="O490:AG490"/>
    <mergeCell ref="AH490:AI490"/>
    <mergeCell ref="AJ490:AK490"/>
    <mergeCell ref="AL501:AM501"/>
    <mergeCell ref="AN501:AR501"/>
    <mergeCell ref="B503:C503"/>
    <mergeCell ref="D503:N503"/>
    <mergeCell ref="O503:AG503"/>
    <mergeCell ref="AH503:AI503"/>
    <mergeCell ref="AJ503:AK503"/>
    <mergeCell ref="AL503:AM503"/>
    <mergeCell ref="AN503:AR503"/>
    <mergeCell ref="B501:C501"/>
    <mergeCell ref="D501:N501"/>
    <mergeCell ref="O501:AG501"/>
    <mergeCell ref="AH501:AI501"/>
    <mergeCell ref="AJ501:AK501"/>
    <mergeCell ref="AL497:AM497"/>
    <mergeCell ref="AN497:AR497"/>
    <mergeCell ref="B499:C499"/>
    <mergeCell ref="D499:N499"/>
    <mergeCell ref="O499:AG499"/>
    <mergeCell ref="AH499:AI499"/>
    <mergeCell ref="AJ499:AK499"/>
    <mergeCell ref="AL499:AM499"/>
    <mergeCell ref="AN499:AR499"/>
    <mergeCell ref="B497:C497"/>
    <mergeCell ref="D497:N497"/>
    <mergeCell ref="O497:AG497"/>
    <mergeCell ref="AH497:AI497"/>
    <mergeCell ref="AJ497:AK497"/>
    <mergeCell ref="AL508:AM508"/>
    <mergeCell ref="AN508:AR508"/>
    <mergeCell ref="B510:C510"/>
    <mergeCell ref="D510:N510"/>
    <mergeCell ref="O510:AG510"/>
    <mergeCell ref="AH510:AI510"/>
    <mergeCell ref="AJ510:AK510"/>
    <mergeCell ref="AL510:AM510"/>
    <mergeCell ref="AN510:AR510"/>
    <mergeCell ref="B508:C508"/>
    <mergeCell ref="D508:N508"/>
    <mergeCell ref="O508:AG508"/>
    <mergeCell ref="AH508:AI508"/>
    <mergeCell ref="AJ508:AK508"/>
    <mergeCell ref="AL505:AM505"/>
    <mergeCell ref="AN505:AR505"/>
    <mergeCell ref="B506:C506"/>
    <mergeCell ref="D506:N506"/>
    <mergeCell ref="O506:AG506"/>
    <mergeCell ref="AH506:AI506"/>
    <mergeCell ref="AJ506:AK506"/>
    <mergeCell ref="AL506:AM506"/>
    <mergeCell ref="AN506:AR506"/>
    <mergeCell ref="B505:C505"/>
    <mergeCell ref="D505:N505"/>
    <mergeCell ref="O505:AG505"/>
    <mergeCell ref="AH505:AI505"/>
    <mergeCell ref="AJ505:AK505"/>
    <mergeCell ref="AL515:AM515"/>
    <mergeCell ref="AN515:AR515"/>
    <mergeCell ref="B517:C517"/>
    <mergeCell ref="D517:N517"/>
    <mergeCell ref="O517:AG517"/>
    <mergeCell ref="AH517:AI517"/>
    <mergeCell ref="AJ517:AK517"/>
    <mergeCell ref="AL517:AM517"/>
    <mergeCell ref="AN517:AR517"/>
    <mergeCell ref="B515:C515"/>
    <mergeCell ref="D515:N515"/>
    <mergeCell ref="O515:AG515"/>
    <mergeCell ref="AH515:AI515"/>
    <mergeCell ref="AJ515:AK515"/>
    <mergeCell ref="AL512:AM512"/>
    <mergeCell ref="AN512:AR512"/>
    <mergeCell ref="B513:C513"/>
    <mergeCell ref="D513:N513"/>
    <mergeCell ref="O513:AG513"/>
    <mergeCell ref="AH513:AI513"/>
    <mergeCell ref="AJ513:AK513"/>
    <mergeCell ref="AL513:AM513"/>
    <mergeCell ref="AN513:AR513"/>
    <mergeCell ref="B512:C512"/>
    <mergeCell ref="D512:N512"/>
    <mergeCell ref="O512:AG512"/>
    <mergeCell ref="AH512:AI512"/>
    <mergeCell ref="AJ512:AK512"/>
    <mergeCell ref="AL522:AM522"/>
    <mergeCell ref="AN522:AR522"/>
    <mergeCell ref="B524:C524"/>
    <mergeCell ref="D524:N524"/>
    <mergeCell ref="O524:AG524"/>
    <mergeCell ref="AH524:AI524"/>
    <mergeCell ref="AJ524:AK524"/>
    <mergeCell ref="AL524:AM524"/>
    <mergeCell ref="AN524:AR524"/>
    <mergeCell ref="B522:C522"/>
    <mergeCell ref="D522:N522"/>
    <mergeCell ref="O522:AG522"/>
    <mergeCell ref="AH522:AI522"/>
    <mergeCell ref="AJ522:AK522"/>
    <mergeCell ref="AL519:AM519"/>
    <mergeCell ref="AN519:AR519"/>
    <mergeCell ref="B520:C520"/>
    <mergeCell ref="D520:N520"/>
    <mergeCell ref="O520:AG520"/>
    <mergeCell ref="AH520:AI520"/>
    <mergeCell ref="AJ520:AK520"/>
    <mergeCell ref="AL520:AM520"/>
    <mergeCell ref="AN520:AR520"/>
    <mergeCell ref="B519:C519"/>
    <mergeCell ref="D519:N519"/>
    <mergeCell ref="O519:AG519"/>
    <mergeCell ref="AH519:AI519"/>
    <mergeCell ref="AJ519:AK519"/>
    <mergeCell ref="AL529:AM529"/>
    <mergeCell ref="AN529:AR529"/>
    <mergeCell ref="B531:C531"/>
    <mergeCell ref="D531:N531"/>
    <mergeCell ref="O531:AG531"/>
    <mergeCell ref="AH531:AI531"/>
    <mergeCell ref="AJ531:AK531"/>
    <mergeCell ref="AL531:AM531"/>
    <mergeCell ref="AN531:AR531"/>
    <mergeCell ref="B529:C529"/>
    <mergeCell ref="D529:N529"/>
    <mergeCell ref="O529:AG529"/>
    <mergeCell ref="AH529:AI529"/>
    <mergeCell ref="AJ529:AK529"/>
    <mergeCell ref="AL526:AM526"/>
    <mergeCell ref="AN526:AR526"/>
    <mergeCell ref="B528:C528"/>
    <mergeCell ref="D528:N528"/>
    <mergeCell ref="O528:AG528"/>
    <mergeCell ref="AH528:AI528"/>
    <mergeCell ref="AJ528:AK528"/>
    <mergeCell ref="AL528:AM528"/>
    <mergeCell ref="AN528:AR528"/>
    <mergeCell ref="B526:C526"/>
    <mergeCell ref="D526:N526"/>
    <mergeCell ref="O526:AG526"/>
    <mergeCell ref="AH526:AI526"/>
    <mergeCell ref="AJ526:AK526"/>
    <mergeCell ref="AL536:AM536"/>
    <mergeCell ref="AN536:AR536"/>
    <mergeCell ref="B538:C538"/>
    <mergeCell ref="D538:N538"/>
    <mergeCell ref="O538:AG538"/>
    <mergeCell ref="AH538:AI538"/>
    <mergeCell ref="AJ538:AK538"/>
    <mergeCell ref="AL538:AM538"/>
    <mergeCell ref="AN538:AR538"/>
    <mergeCell ref="B536:C536"/>
    <mergeCell ref="D536:N536"/>
    <mergeCell ref="O536:AG536"/>
    <mergeCell ref="AH536:AI536"/>
    <mergeCell ref="AJ536:AK536"/>
    <mergeCell ref="AL533:AM533"/>
    <mergeCell ref="AN533:AR533"/>
    <mergeCell ref="B535:C535"/>
    <mergeCell ref="D535:N535"/>
    <mergeCell ref="O535:AG535"/>
    <mergeCell ref="AH535:AI535"/>
    <mergeCell ref="AJ535:AK535"/>
    <mergeCell ref="AL535:AM535"/>
    <mergeCell ref="AN535:AR535"/>
    <mergeCell ref="B533:C533"/>
    <mergeCell ref="D533:N533"/>
    <mergeCell ref="O533:AG533"/>
    <mergeCell ref="AH533:AI533"/>
    <mergeCell ref="AJ533:AK533"/>
    <mergeCell ref="AL543:AM543"/>
    <mergeCell ref="AN543:AR543"/>
    <mergeCell ref="B545:C545"/>
    <mergeCell ref="D545:N545"/>
    <mergeCell ref="O545:AG545"/>
    <mergeCell ref="AH545:AI545"/>
    <mergeCell ref="AJ545:AK545"/>
    <mergeCell ref="AL545:AM545"/>
    <mergeCell ref="AN545:AR545"/>
    <mergeCell ref="B543:C543"/>
    <mergeCell ref="D543:N543"/>
    <mergeCell ref="O543:AG543"/>
    <mergeCell ref="AH543:AI543"/>
    <mergeCell ref="AJ543:AK543"/>
    <mergeCell ref="AL540:AM540"/>
    <mergeCell ref="AN540:AR540"/>
    <mergeCell ref="B542:C542"/>
    <mergeCell ref="D542:N542"/>
    <mergeCell ref="O542:AG542"/>
    <mergeCell ref="AH542:AI542"/>
    <mergeCell ref="AJ542:AK542"/>
    <mergeCell ref="AL542:AM542"/>
    <mergeCell ref="AN542:AR542"/>
    <mergeCell ref="B540:C540"/>
    <mergeCell ref="D540:N540"/>
    <mergeCell ref="O540:AG540"/>
    <mergeCell ref="AH540:AI540"/>
    <mergeCell ref="AJ540:AK540"/>
    <mergeCell ref="AL551:AM551"/>
    <mergeCell ref="AN551:AR551"/>
    <mergeCell ref="B552:C552"/>
    <mergeCell ref="D552:N552"/>
    <mergeCell ref="O552:AG552"/>
    <mergeCell ref="AH552:AI552"/>
    <mergeCell ref="AJ552:AK552"/>
    <mergeCell ref="AL552:AM552"/>
    <mergeCell ref="AN552:AR552"/>
    <mergeCell ref="B551:C551"/>
    <mergeCell ref="D551:N551"/>
    <mergeCell ref="O551:AG551"/>
    <mergeCell ref="AH551:AI551"/>
    <mergeCell ref="AJ551:AK551"/>
    <mergeCell ref="AL547:AM547"/>
    <mergeCell ref="AN547:AR547"/>
    <mergeCell ref="B549:C549"/>
    <mergeCell ref="D549:N549"/>
    <mergeCell ref="O549:AG549"/>
    <mergeCell ref="AH549:AI549"/>
    <mergeCell ref="AJ549:AK549"/>
    <mergeCell ref="AL549:AM549"/>
    <mergeCell ref="AN549:AR549"/>
    <mergeCell ref="B547:C547"/>
    <mergeCell ref="D547:N547"/>
    <mergeCell ref="O547:AG547"/>
    <mergeCell ref="AH547:AI547"/>
    <mergeCell ref="AJ547:AK547"/>
    <mergeCell ref="AL558:AM558"/>
    <mergeCell ref="AN558:AR558"/>
    <mergeCell ref="B559:C559"/>
    <mergeCell ref="D559:N559"/>
    <mergeCell ref="O559:AG559"/>
    <mergeCell ref="AH559:AI559"/>
    <mergeCell ref="AJ559:AK559"/>
    <mergeCell ref="AL559:AM559"/>
    <mergeCell ref="AN559:AR559"/>
    <mergeCell ref="B558:C558"/>
    <mergeCell ref="D558:N558"/>
    <mergeCell ref="O558:AG558"/>
    <mergeCell ref="AH558:AI558"/>
    <mergeCell ref="AJ558:AK558"/>
    <mergeCell ref="AL554:AM554"/>
    <mergeCell ref="AN554:AR554"/>
    <mergeCell ref="B556:C556"/>
    <mergeCell ref="D556:N556"/>
    <mergeCell ref="O556:AG556"/>
    <mergeCell ref="AH556:AI556"/>
    <mergeCell ref="AJ556:AK556"/>
    <mergeCell ref="AL556:AM556"/>
    <mergeCell ref="AN556:AR556"/>
    <mergeCell ref="B554:C554"/>
    <mergeCell ref="D554:N554"/>
    <mergeCell ref="O554:AG554"/>
    <mergeCell ref="AH554:AI554"/>
    <mergeCell ref="AJ554:AK554"/>
    <mergeCell ref="AL565:AM565"/>
    <mergeCell ref="AN565:AR565"/>
    <mergeCell ref="B567:C567"/>
    <mergeCell ref="D567:N567"/>
    <mergeCell ref="O567:AG567"/>
    <mergeCell ref="AH567:AI567"/>
    <mergeCell ref="AJ567:AK567"/>
    <mergeCell ref="AL567:AM567"/>
    <mergeCell ref="AN567:AR567"/>
    <mergeCell ref="B565:C565"/>
    <mergeCell ref="D565:N565"/>
    <mergeCell ref="O565:AG565"/>
    <mergeCell ref="AH565:AI565"/>
    <mergeCell ref="AJ565:AK565"/>
    <mergeCell ref="AL561:AM561"/>
    <mergeCell ref="AN561:AR561"/>
    <mergeCell ref="B563:C563"/>
    <mergeCell ref="D563:N563"/>
    <mergeCell ref="O563:AG563"/>
    <mergeCell ref="AH563:AI563"/>
    <mergeCell ref="AJ563:AK563"/>
    <mergeCell ref="AL563:AM563"/>
    <mergeCell ref="AN563:AR563"/>
    <mergeCell ref="B561:C561"/>
    <mergeCell ref="D561:N561"/>
    <mergeCell ref="O561:AG561"/>
    <mergeCell ref="AH561:AI561"/>
    <mergeCell ref="AJ561:AK561"/>
    <mergeCell ref="AL572:AM572"/>
    <mergeCell ref="AN572:AR572"/>
    <mergeCell ref="B574:C574"/>
    <mergeCell ref="D574:N574"/>
    <mergeCell ref="O574:AG574"/>
    <mergeCell ref="AH574:AI574"/>
    <mergeCell ref="AJ574:AK574"/>
    <mergeCell ref="AL574:AM574"/>
    <mergeCell ref="AN574:AR574"/>
    <mergeCell ref="B572:C572"/>
    <mergeCell ref="D572:N572"/>
    <mergeCell ref="O572:AG572"/>
    <mergeCell ref="AH572:AI572"/>
    <mergeCell ref="AJ572:AK572"/>
    <mergeCell ref="AL568:AM568"/>
    <mergeCell ref="AN568:AR568"/>
    <mergeCell ref="B570:C570"/>
    <mergeCell ref="D570:N570"/>
    <mergeCell ref="O570:AG570"/>
    <mergeCell ref="AH570:AI570"/>
    <mergeCell ref="AJ570:AK570"/>
    <mergeCell ref="AL570:AM570"/>
    <mergeCell ref="AN570:AR570"/>
    <mergeCell ref="B568:C568"/>
    <mergeCell ref="D568:N568"/>
    <mergeCell ref="O568:AG568"/>
    <mergeCell ref="AH568:AI568"/>
    <mergeCell ref="AJ568:AK568"/>
    <mergeCell ref="AL579:AM579"/>
    <mergeCell ref="AN579:AR579"/>
    <mergeCell ref="B581:C581"/>
    <mergeCell ref="D581:N581"/>
    <mergeCell ref="O581:AG581"/>
    <mergeCell ref="AH581:AI581"/>
    <mergeCell ref="AJ581:AK581"/>
    <mergeCell ref="AL581:AM581"/>
    <mergeCell ref="AN581:AR581"/>
    <mergeCell ref="B579:C579"/>
    <mergeCell ref="D579:N579"/>
    <mergeCell ref="O579:AG579"/>
    <mergeCell ref="AH579:AI579"/>
    <mergeCell ref="AJ579:AK579"/>
    <mergeCell ref="AL575:AM575"/>
    <mergeCell ref="AN575:AR575"/>
    <mergeCell ref="B577:C577"/>
    <mergeCell ref="D577:N577"/>
    <mergeCell ref="O577:AG577"/>
    <mergeCell ref="AH577:AI577"/>
    <mergeCell ref="AJ577:AK577"/>
    <mergeCell ref="AL577:AM577"/>
    <mergeCell ref="AN577:AR577"/>
    <mergeCell ref="B575:C575"/>
    <mergeCell ref="D575:N575"/>
    <mergeCell ref="O575:AG575"/>
    <mergeCell ref="AH575:AI575"/>
    <mergeCell ref="AJ575:AK575"/>
    <mergeCell ref="AL586:AM586"/>
    <mergeCell ref="AN586:AR586"/>
    <mergeCell ref="B588:C588"/>
    <mergeCell ref="D588:N588"/>
    <mergeCell ref="O588:AG588"/>
    <mergeCell ref="AH588:AI588"/>
    <mergeCell ref="AJ588:AK588"/>
    <mergeCell ref="AL588:AM588"/>
    <mergeCell ref="AN588:AR588"/>
    <mergeCell ref="B586:C586"/>
    <mergeCell ref="D586:N586"/>
    <mergeCell ref="O586:AG586"/>
    <mergeCell ref="AH586:AI586"/>
    <mergeCell ref="AJ586:AK586"/>
    <mergeCell ref="AL582:AM582"/>
    <mergeCell ref="AN582:AR582"/>
    <mergeCell ref="B584:C584"/>
    <mergeCell ref="D584:N584"/>
    <mergeCell ref="O584:AG584"/>
    <mergeCell ref="AH584:AI584"/>
    <mergeCell ref="AJ584:AK584"/>
    <mergeCell ref="AL584:AM584"/>
    <mergeCell ref="AN584:AR584"/>
    <mergeCell ref="B582:C582"/>
    <mergeCell ref="D582:N582"/>
    <mergeCell ref="O582:AG582"/>
    <mergeCell ref="AH582:AI582"/>
    <mergeCell ref="AJ582:AK582"/>
    <mergeCell ref="AL593:AM593"/>
    <mergeCell ref="AN593:AR593"/>
    <mergeCell ref="B595:C595"/>
    <mergeCell ref="D595:N595"/>
    <mergeCell ref="O595:AG595"/>
    <mergeCell ref="AH595:AI595"/>
    <mergeCell ref="AJ595:AK595"/>
    <mergeCell ref="AL595:AM595"/>
    <mergeCell ref="AN595:AR595"/>
    <mergeCell ref="B593:C593"/>
    <mergeCell ref="D593:N593"/>
    <mergeCell ref="O593:AG593"/>
    <mergeCell ref="AH593:AI593"/>
    <mergeCell ref="AJ593:AK593"/>
    <mergeCell ref="AL590:AM590"/>
    <mergeCell ref="AN590:AR590"/>
    <mergeCell ref="B591:C591"/>
    <mergeCell ref="D591:N591"/>
    <mergeCell ref="O591:AG591"/>
    <mergeCell ref="AH591:AI591"/>
    <mergeCell ref="AJ591:AK591"/>
    <mergeCell ref="AL591:AM591"/>
    <mergeCell ref="AN591:AR591"/>
    <mergeCell ref="B590:C590"/>
    <mergeCell ref="D590:N590"/>
    <mergeCell ref="O590:AG590"/>
    <mergeCell ref="AH590:AI590"/>
    <mergeCell ref="AJ590:AK590"/>
    <mergeCell ref="AL600:AM600"/>
    <mergeCell ref="AN600:AR600"/>
    <mergeCell ref="B602:C602"/>
    <mergeCell ref="D602:N602"/>
    <mergeCell ref="O602:AG602"/>
    <mergeCell ref="AH602:AI602"/>
    <mergeCell ref="AJ602:AK602"/>
    <mergeCell ref="AL602:AM602"/>
    <mergeCell ref="AN602:AR602"/>
    <mergeCell ref="B600:C600"/>
    <mergeCell ref="D600:N600"/>
    <mergeCell ref="O600:AG600"/>
    <mergeCell ref="AH600:AI600"/>
    <mergeCell ref="AJ600:AK600"/>
    <mergeCell ref="AL597:AM597"/>
    <mergeCell ref="AN597:AR597"/>
    <mergeCell ref="B598:C598"/>
    <mergeCell ref="D598:N598"/>
    <mergeCell ref="O598:AG598"/>
    <mergeCell ref="AH598:AI598"/>
    <mergeCell ref="AJ598:AK598"/>
    <mergeCell ref="AL598:AM598"/>
    <mergeCell ref="AN598:AR598"/>
    <mergeCell ref="B597:C597"/>
    <mergeCell ref="D597:N597"/>
    <mergeCell ref="O597:AG597"/>
    <mergeCell ref="AH597:AI597"/>
    <mergeCell ref="AJ597:AK597"/>
    <mergeCell ref="AL607:AM607"/>
    <mergeCell ref="AN607:AR607"/>
    <mergeCell ref="B609:C609"/>
    <mergeCell ref="D609:N609"/>
    <mergeCell ref="O609:AG609"/>
    <mergeCell ref="AH609:AI609"/>
    <mergeCell ref="AJ609:AK609"/>
    <mergeCell ref="AL609:AM609"/>
    <mergeCell ref="AN609:AR609"/>
    <mergeCell ref="B607:C607"/>
    <mergeCell ref="D607:N607"/>
    <mergeCell ref="O607:AG607"/>
    <mergeCell ref="AH607:AI607"/>
    <mergeCell ref="AJ607:AK607"/>
    <mergeCell ref="AL604:AM604"/>
    <mergeCell ref="AN604:AR604"/>
    <mergeCell ref="B606:C606"/>
    <mergeCell ref="D606:N606"/>
    <mergeCell ref="O606:AG606"/>
    <mergeCell ref="AH606:AI606"/>
    <mergeCell ref="AJ606:AK606"/>
    <mergeCell ref="AL606:AM606"/>
    <mergeCell ref="AN606:AR606"/>
    <mergeCell ref="B604:C604"/>
    <mergeCell ref="D604:N604"/>
    <mergeCell ref="O604:AG604"/>
    <mergeCell ref="AH604:AI604"/>
    <mergeCell ref="AJ604:AK604"/>
    <mergeCell ref="AL614:AM614"/>
    <mergeCell ref="AN614:AR614"/>
    <mergeCell ref="B616:C616"/>
    <mergeCell ref="D616:N616"/>
    <mergeCell ref="O616:AG616"/>
    <mergeCell ref="AH616:AI616"/>
    <mergeCell ref="AJ616:AK616"/>
    <mergeCell ref="AL616:AM616"/>
    <mergeCell ref="AN616:AR616"/>
    <mergeCell ref="B614:C614"/>
    <mergeCell ref="D614:N614"/>
    <mergeCell ref="O614:AG614"/>
    <mergeCell ref="AH614:AI614"/>
    <mergeCell ref="AJ614:AK614"/>
    <mergeCell ref="AL611:AM611"/>
    <mergeCell ref="AN611:AR611"/>
    <mergeCell ref="B613:C613"/>
    <mergeCell ref="D613:N613"/>
    <mergeCell ref="O613:AG613"/>
    <mergeCell ref="AH613:AI613"/>
    <mergeCell ref="AJ613:AK613"/>
    <mergeCell ref="AL613:AM613"/>
    <mergeCell ref="AN613:AR613"/>
    <mergeCell ref="B611:C611"/>
    <mergeCell ref="D611:N611"/>
    <mergeCell ref="O611:AG611"/>
    <mergeCell ref="AH611:AI611"/>
    <mergeCell ref="AJ611:AK611"/>
    <mergeCell ref="B621:AS621"/>
    <mergeCell ref="B623:AS623"/>
    <mergeCell ref="C625:S625"/>
    <mergeCell ref="U625:Y625"/>
    <mergeCell ref="AA625:AF625"/>
    <mergeCell ref="AL618:AM618"/>
    <mergeCell ref="AN618:AR618"/>
    <mergeCell ref="B620:C620"/>
    <mergeCell ref="D620:N620"/>
    <mergeCell ref="O620:AG620"/>
    <mergeCell ref="AH620:AI620"/>
    <mergeCell ref="AJ620:AK620"/>
    <mergeCell ref="AL620:AM620"/>
    <mergeCell ref="AN620:AR620"/>
    <mergeCell ref="B618:C618"/>
    <mergeCell ref="D618:N618"/>
    <mergeCell ref="O618:AG618"/>
    <mergeCell ref="AH618:AI618"/>
    <mergeCell ref="AJ618:AK618"/>
    <mergeCell ref="B637:J637"/>
    <mergeCell ref="L637:AB637"/>
    <mergeCell ref="B641:AS641"/>
    <mergeCell ref="B643:D643"/>
    <mergeCell ref="E643:R643"/>
    <mergeCell ref="S643:AH643"/>
    <mergeCell ref="AI643:AJ643"/>
    <mergeCell ref="AK643:AO643"/>
    <mergeCell ref="AP643:AQ643"/>
    <mergeCell ref="AR643:AS643"/>
    <mergeCell ref="B630:G630"/>
    <mergeCell ref="H630:U630"/>
    <mergeCell ref="B633:J633"/>
    <mergeCell ref="L633:AB633"/>
    <mergeCell ref="B634:J634"/>
    <mergeCell ref="L634:AB634"/>
    <mergeCell ref="C627:S627"/>
    <mergeCell ref="U627:Y627"/>
    <mergeCell ref="AA627:AF627"/>
    <mergeCell ref="B629:G629"/>
    <mergeCell ref="H629:U629"/>
    <mergeCell ref="B652:J652"/>
    <mergeCell ref="L652:AA652"/>
    <mergeCell ref="B653:J653"/>
    <mergeCell ref="L653:AA653"/>
    <mergeCell ref="B656:J656"/>
    <mergeCell ref="L656:AA656"/>
    <mergeCell ref="B646:AS646"/>
    <mergeCell ref="B648:AS648"/>
    <mergeCell ref="C650:E650"/>
    <mergeCell ref="G650:L650"/>
    <mergeCell ref="M650:AD650"/>
    <mergeCell ref="AP644:AQ644"/>
    <mergeCell ref="AR644:AS644"/>
    <mergeCell ref="B645:D645"/>
    <mergeCell ref="E645:R645"/>
    <mergeCell ref="S645:AH645"/>
    <mergeCell ref="AI645:AJ645"/>
    <mergeCell ref="AK645:AO645"/>
    <mergeCell ref="AP645:AQ645"/>
    <mergeCell ref="AR645:AS645"/>
    <mergeCell ref="B644:D644"/>
    <mergeCell ref="E644:R644"/>
    <mergeCell ref="S644:AH644"/>
    <mergeCell ref="AI644:AJ644"/>
    <mergeCell ref="AK644:AO644"/>
  </mergeCells>
  <pageMargins left="0.59055118110236227" right="0.39370078740157483" top="0.39370078740157483" bottom="0.39370078740157483" header="0" footer="0.19685039370078741"/>
  <pageSetup paperSize="9" scale="90" fitToHeight="9" orientation="portrait" horizontalDpi="300" vertic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 všech ceníků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Šíma</dc:creator>
  <cp:lastModifiedBy>Pavel Matoušek</cp:lastModifiedBy>
  <cp:lastPrinted>2025-01-29T19:25:08Z</cp:lastPrinted>
  <dcterms:created xsi:type="dcterms:W3CDTF">2025-01-29T19:10:43Z</dcterms:created>
  <dcterms:modified xsi:type="dcterms:W3CDTF">2025-01-31T06:48:05Z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