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624"/>
  <workbookPr defaultThemeVersion="166925"/>
  <bookViews>
    <workbookView xWindow="1815" yWindow="49666" windowWidth="25440" windowHeight="15390" activeTab="0"/>
  </bookViews>
  <sheets>
    <sheet name="List1" sheetId="1" r:id="rId1"/>
    <sheet name="List2" sheetId="2"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<sst xmlns="http://schemas.openxmlformats.org/spreadsheetml/2006/main" count="39" uniqueCount="31">
  <si>
    <t>Číslo položky</t>
  </si>
  <si>
    <t>Položka</t>
  </si>
  <si>
    <t>Minimální technické parametry</t>
  </si>
  <si>
    <t>Množstevní jednotka</t>
  </si>
  <si>
    <t>Počet</t>
  </si>
  <si>
    <t>Cena za jednotku bez DPH</t>
  </si>
  <si>
    <t>kus</t>
  </si>
  <si>
    <t>cena celkem bez DPH</t>
  </si>
  <si>
    <t>Technická specifikace</t>
  </si>
  <si>
    <t>Demonstrační stůl učitele (katedra)</t>
  </si>
  <si>
    <t>Minimální technická specifikace:
- Sestava stolu je pevná, odolná a přizpůsobená pro demonstraci chemických dějů, prezentaci učiva a ukládání pomůcek a tvoří kompaktní celek
- rozměr stolu je (š.v.h) 4050x850x700 mm (± 10 mm) a sestává ze čtyř dvoudveřových a jedné zásuvkové skřínky a stolu pro PC
- pracovní deska a dřez je z umělého kamene, stůl je vybaven vodovodní baterií a učitelským laboratorním kahanem
- stůl sestává min. ze čtyř dvoudveřových skřínek, každá s panty otevíravými do min. 110⁰ a se zamykáním trojcestným zámkem
- krajní skřínka obsahuje dřez s vodovodním odpadem a laboratorní pákovou baterií na studenou vodu, v dolní části je prostor pro min. 5 kg propan-butanovou lahev a rozvody plynu do učitelského kahanu. Další dvě skřínky jsou přizpůsobeny pro uložení sad s experimenty. Čtvrtá skřínka slouží pro ukládání výukových potřeb a obsahuje polici. Pátá skřínka je tvořena alespoň třemi uzamykatelnými zásuvkami
- součástí stolu je stolek pro PC s možností sezení a integrovaným boxem pro PC typu minitower
- konstrukce spodních skřínek umožňuje instalaci jakýchkoli rozvodů a připojení na stávající rozvody. Skřínky mají „falešná“ záda a dna, která vedení rozvodů umožňují
- korpus stolu je tvořen z oboustranně laminovaných desek (LTD) síly min. 19 mm s ABS hranami a je slepen v nábytkovém lisu voděodolným polyuretanovým lepidlem. Pracovní deska stolu je z „umělého kamene“ (syntetického materiálu, který je směsí přírodních minerálů a čistého akrylového polymeru), který je pevný, odolný, netoxický, hygienický, odolávající bakteriím a plísním, opravitelný a bezešvý. Nedílnou součástí pracovní desky je dřez z umělého kamene v barvě desky. Deska stolu je vedle pákové vodovodní baterie osazena učitelským kahanem umístěným na středu šířky stolu (proti středovému tunelu) a v pravé části obsahuje průchodu pro kabeláž k PC
- vč. dopravy, montáže, zapojení a instalace</t>
  </si>
  <si>
    <t>Laboratorní učitelský kahan, rozvody propan-butanu</t>
  </si>
  <si>
    <t>Minimální technická specifikace:
- plynový komplet pro instalaci stolního učitelského kahanu na desku demonstračního stolu obsahující min. plynový uzavírací kohout pro instalaci do pracovní desky, stolní učitelský kahan, kompletní rozvody propan-butanu ze skřínky demonstračního stolu k uzavíracímu kohoutu, regulátor tlaku plynu a související montážní materiál
- vč. dopravy, montáže a revize plynového zařízení</t>
  </si>
  <si>
    <t>5 kg PB lahev (nezpůsobilý výdaj)</t>
  </si>
  <si>
    <t>Minimální technická specifikace:
- vratná a výměnná propan-butanová min. 5 kg lahev vč. náplně
- vč. dopravy a zapojení</t>
  </si>
  <si>
    <t>Židle učitelská</t>
  </si>
  <si>
    <t>Minimální technická specifikace:
- výškově nastavitelná, otočná a pojízdná židle
- s plastovým šálovým sedákem a kovovou podnoží na kolečkách
- vč. dopravy a instalace</t>
  </si>
  <si>
    <t>Minimální technická specifikace:
- s posuvnou uzamykatelnou deskou
- po odemknutí a vysunutí desky se odkryje kanál vnitřních rozměrů min. 130x110 mm po celé šíři stolu. Kanál je připraven pro rozvody silnoproudu (vč. plastové vložky pro instalaci), které mohou vést do kanálu nohou stolu z podlahy nebo bokem ze středového kanálu (nutné obě možnosti)
- stůl je zakotven v podlaze
- konstrukce stolu: nohy z plochooválných ocelových profilů, spodní horizontální část podnože je tunelový profil, který má v sobě otvor pro rozvedení kabeláže a který je zakončen rektifikačními zátkami, rám pod deskou je z obdélníkových profilů min. 40x20 mm, tl. kovových profilů je min. 2 mm. Deska je vyrobena z oboustranně laminované dřevotřísky o min. tloušťce min. 23,6 mm, hrany jsou olepeny ABS hranou min. 2 mm voděodolným PUR lepidlem. Deska je vybavena mechanickým zámkem posuvu
- celkové rozměry stolu jsou (š.v.h.) 1800x760x650 mm (± 10 mm)
- vč. dopravy, montáže a instalace</t>
  </si>
  <si>
    <t>Stůl žákovský (pro 2 žáky)</t>
  </si>
  <si>
    <t>Židle žákovská</t>
  </si>
  <si>
    <t>Minimální technická specifikace:
- plastový šálový sedák s kovovou podnoží
- výška vhodná pro žáky základní školy
- vč. dopravy, montáže a instalace</t>
  </si>
  <si>
    <t>Středový tunel s dřezy a vodovodními bateriemi</t>
  </si>
  <si>
    <t>Minimální technická specifikace:
- s dřezy, vodovodními bateriemi na studenou vodu a jednokřídlými dvířky po obou stranách, přizpůsobený pro vedení médií
- středový tunel je uzavřený, rozměry (v.h) 760x600 mm (± 10 mm), sestává ze šesti průběžných a jedné koncové části v celkové délce podle dispozice učebny až k hraně posledního stolu
- každá část (vyjma koncové) obsahuje postranní jednokřídlá dvířka z obou stran, osazený nerezový dřez s laboratorní pákovou baterií na studenou vodu. Korpus je tvořen z oboustranně laminovaných desek síly min. 19 mm s ABS hranami, slepen v nábytkovém lisu voděodolným polyuretanovým lepidlem, pracovní deska je kompaktní HPL o min. síle 25 mm
- vč. dopravy, montáže a instalace</t>
  </si>
  <si>
    <t>Laboratorní kahan s regulačním ventilem pro propan-butanové kartuše</t>
  </si>
  <si>
    <t>Minimální technická specifikace:
- s regulačním ventilem pro propan-butanové kartuše s ventilem
- průměr kahanu min. 22 mm, výška kahanu bez kartuše min. 59 mm, určený na šroubovatelné PB kartuše s ventilem
- vč. dopravy, montáže a instalace</t>
  </si>
  <si>
    <t>Kartuše se směsí propan - butan pro laboratorní kahan</t>
  </si>
  <si>
    <t>Minimální technická specifikace:
- se závitem a ventilem pro laboratorní kahan, se směsí propan–butan
- vč. dopravy, montáže a instalace</t>
  </si>
  <si>
    <t>Typ/Identifikace výrobku</t>
  </si>
  <si>
    <t>Výrobce</t>
  </si>
  <si>
    <t>cena celkem s DPH</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</si>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</sst>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5">
    <font>
      <sz val="11"/>
      <color theme="1"/>
      <name val="Calibri"/>
      <family val="2"/>
      <scheme val="minor"/>
    </font>
    <font>
      <sz val="10"/>
      <name val="Arial"/>
      <family val="2"/>
    </font>
    <font>
      <b/>
      <sz val="10"/>
      <color theme="1"/>
      <name val="Arial"/>
      <family val="2"/>
    </font>
    <font>
      <sz val="10"/>
      <color theme="1"/>
      <name val="Cambria"/>
      <family val="1"/>
    </font>
    <font>
      <sz val="8"/>
      <name val="Calibri"/>
      <family val="2"/>
      <scheme val="minor"/>
    </font>
  </fonts>
  <fills count="3">
    <fill>
      <patternFill/>
    </fill>
    <fill>
      <patternFill patternType="gray125"/>
    </fill>
    <fill>
      <patternFill patternType="solid">
        <fgColor rgb="FFFFFF00"/>
        <bgColor indexed="64"/>
      </patternFill>
    </fill>
  </fills>
  <borders count="6">
    <border>
      <left/>
      <right/>
      <top/>
      <bottom/>
      <diagonal/>
    </border>
    <border>
      <left style="thin"/>
      <right style="thin"/>
      <top style="medium"/>
      <bottom style="medium"/>
    </border>
    <border>
      <left style="medium"/>
      <right style="thin"/>
      <top style="medium"/>
      <bottom style="medium"/>
    </border>
    <border>
      <left/>
      <right style="thin"/>
      <top style="medium"/>
      <bottom style="medium"/>
    </border>
    <border>
      <left style="thin"/>
      <right style="thin"/>
      <top style="thin"/>
      <bottom style="thin"/>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44" fontId="0" fillId="2" borderId="1" xfId="0" applyNumberForma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Border="1" applyAlignment="1">
      <alignment horizontal="left" vertical="center" wrapText="1"/>
    </xf>
    <xf numFmtId="44" fontId="0" fillId="0" borderId="4" xfId="0" applyNumberForma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0" fillId="2" borderId="3" xfId="0" applyFill="1" applyBorder="1" applyAlignment="1">
      <alignment horizontal="left" vertical="center" wrapText="1"/>
    </xf>
    <xf numFmtId="4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76200</xdr:colOff>
      <xdr:row>34</xdr:row>
      <xdr:rowOff>171450</xdr:rowOff>
    </xdr:to>
    <xdr:pic>
      <xdr:nvPicPr>
        <xdr:cNvPr id="2" name="Obrázek 1"/>
        <xdr:cNvPicPr preferRelativeResize="1">
          <a:picLocks noChangeAspect="1"/>
        </xdr:cNvPicPr>
      </xdr:nvPicPr>
      <xdr:blipFill>
        <a:blip r:embed="rId1"/>
        <a:stretch>
          <a:fillRect/>
        </a:stretch>
      </xdr:blipFill>
      <xdr:spPr>
        <a:xfrm>
          <a:off x="0" y="0"/>
          <a:ext cx="10439400" cy="66484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11EFC-91A3-4DFA-9E79-848FF1916EAD}">
  <dimension ref="A1:J13"/>
  <sheetViews>
    <sheetView tabSelected="1" zoomScale="80" zoomScaleNormal="80" workbookViewId="0" topLeftCell="A1">
      <selection activeCell="L3" sqref="L3"/>
    </sheetView>
  </sheetViews>
  <sheetFormatPr defaultColWidth="9.140625" defaultRowHeight="15"/>
  <cols>
    <col min="2" max="4" width="22.28125" style="0" customWidth="1"/>
    <col min="5" max="5" width="83.421875" style="0" customWidth="1"/>
    <col min="6" max="6" width="10.8515625" style="0" customWidth="1"/>
    <col min="7" max="7" width="10.57421875" style="0" customWidth="1"/>
    <col min="8" max="8" width="18.28125" style="0" customWidth="1"/>
    <col min="9" max="9" width="19.7109375" style="0" customWidth="1"/>
    <col min="10" max="10" width="18.28125" style="0" customWidth="1"/>
  </cols>
  <sheetData>
    <row r="1" spans="1:9" ht="15" thickBot="1">
      <c r="A1" s="12" t="s">
        <v>8</v>
      </c>
      <c r="B1" s="13"/>
      <c r="C1" s="13"/>
      <c r="D1" s="13"/>
      <c r="E1" s="13"/>
      <c r="F1" s="13"/>
      <c r="G1" s="13"/>
      <c r="H1" s="13"/>
      <c r="I1" s="13"/>
    </row>
    <row r="2" spans="1:10" ht="40.2" thickBot="1">
      <c r="A2" s="7" t="s">
        <v>0</v>
      </c>
      <c r="B2" s="8" t="s">
        <v>1</v>
      </c>
      <c r="C2" s="8" t="s">
        <v>27</v>
      </c>
      <c r="D2" s="8" t="s">
        <v>28</v>
      </c>
      <c r="E2" s="1" t="s">
        <v>2</v>
      </c>
      <c r="F2" s="1" t="s">
        <v>3</v>
      </c>
      <c r="G2" s="1" t="s">
        <v>4</v>
      </c>
      <c r="H2" s="1" t="s">
        <v>5</v>
      </c>
      <c r="I2" s="9" t="s">
        <v>7</v>
      </c>
      <c r="J2" s="9" t="s">
        <v>29</v>
      </c>
    </row>
    <row r="3" spans="1:10" ht="360.6" thickBot="1">
      <c r="A3" s="2">
        <v>1</v>
      </c>
      <c r="B3" s="10" t="s">
        <v>9</v>
      </c>
      <c r="C3" s="14"/>
      <c r="D3" s="14"/>
      <c r="E3" s="3" t="s">
        <v>10</v>
      </c>
      <c r="F3" s="4" t="s">
        <v>6</v>
      </c>
      <c r="G3" s="5">
        <v>1</v>
      </c>
      <c r="H3" s="6"/>
      <c r="I3" s="11">
        <f>G3*H3</f>
        <v>0</v>
      </c>
      <c r="J3" s="11">
        <f>I3*1.21</f>
        <v>0</v>
      </c>
    </row>
    <row r="4" spans="1:10" ht="87" thickBot="1">
      <c r="A4" s="2">
        <v>2</v>
      </c>
      <c r="B4" s="10" t="s">
        <v>11</v>
      </c>
      <c r="C4" s="14"/>
      <c r="D4" s="14"/>
      <c r="E4" s="3" t="s">
        <v>12</v>
      </c>
      <c r="F4" s="4" t="s">
        <v>6</v>
      </c>
      <c r="G4" s="5">
        <v>1</v>
      </c>
      <c r="H4" s="6"/>
      <c r="I4" s="11">
        <f aca="true" t="shared" si="0" ref="I4:I11">G4*H4</f>
        <v>0</v>
      </c>
      <c r="J4" s="11">
        <f aca="true" t="shared" si="1" ref="J4:J11">I4*1.21</f>
        <v>0</v>
      </c>
    </row>
    <row r="5" spans="1:10" ht="43.8" thickBot="1">
      <c r="A5" s="2">
        <v>3</v>
      </c>
      <c r="B5" s="10" t="s">
        <v>13</v>
      </c>
      <c r="C5" s="14"/>
      <c r="D5" s="14"/>
      <c r="E5" s="3" t="s">
        <v>14</v>
      </c>
      <c r="F5" s="4" t="s">
        <v>6</v>
      </c>
      <c r="G5" s="5">
        <v>1</v>
      </c>
      <c r="H5" s="6"/>
      <c r="I5" s="11">
        <f t="shared" si="0"/>
        <v>0</v>
      </c>
      <c r="J5" s="11">
        <f t="shared" si="1"/>
        <v>0</v>
      </c>
    </row>
    <row r="6" spans="1:10" ht="58.2" thickBot="1">
      <c r="A6" s="2">
        <v>4</v>
      </c>
      <c r="B6" s="10" t="s">
        <v>15</v>
      </c>
      <c r="C6" s="14"/>
      <c r="D6" s="14"/>
      <c r="E6" s="3" t="s">
        <v>16</v>
      </c>
      <c r="F6" s="4" t="s">
        <v>6</v>
      </c>
      <c r="G6" s="5">
        <v>1</v>
      </c>
      <c r="H6" s="6"/>
      <c r="I6" s="11">
        <f t="shared" si="0"/>
        <v>0</v>
      </c>
      <c r="J6" s="11">
        <f t="shared" si="1"/>
        <v>0</v>
      </c>
    </row>
    <row r="7" spans="1:10" ht="202.2" thickBot="1">
      <c r="A7" s="2">
        <v>5</v>
      </c>
      <c r="B7" s="10" t="s">
        <v>18</v>
      </c>
      <c r="C7" s="14"/>
      <c r="D7" s="14"/>
      <c r="E7" s="3" t="s">
        <v>17</v>
      </c>
      <c r="F7" s="4" t="s">
        <v>6</v>
      </c>
      <c r="G7" s="5">
        <v>14</v>
      </c>
      <c r="H7" s="6"/>
      <c r="I7" s="11">
        <f t="shared" si="0"/>
        <v>0</v>
      </c>
      <c r="J7" s="11">
        <f t="shared" si="1"/>
        <v>0</v>
      </c>
    </row>
    <row r="8" spans="1:10" ht="58.2" thickBot="1">
      <c r="A8" s="2">
        <v>6</v>
      </c>
      <c r="B8" s="10" t="s">
        <v>19</v>
      </c>
      <c r="C8" s="14"/>
      <c r="D8" s="14"/>
      <c r="E8" s="3" t="s">
        <v>20</v>
      </c>
      <c r="F8" s="4" t="s">
        <v>6</v>
      </c>
      <c r="G8" s="5">
        <v>28</v>
      </c>
      <c r="H8" s="6"/>
      <c r="I8" s="11">
        <f t="shared" si="0"/>
        <v>0</v>
      </c>
      <c r="J8" s="11">
        <f t="shared" si="1"/>
        <v>0</v>
      </c>
    </row>
    <row r="9" spans="1:10" ht="144.6" thickBot="1">
      <c r="A9" s="2">
        <v>7</v>
      </c>
      <c r="B9" s="10" t="s">
        <v>21</v>
      </c>
      <c r="C9" s="14"/>
      <c r="D9" s="14"/>
      <c r="E9" s="3" t="s">
        <v>22</v>
      </c>
      <c r="F9" s="4" t="s">
        <v>6</v>
      </c>
      <c r="G9" s="5">
        <v>1</v>
      </c>
      <c r="H9" s="6"/>
      <c r="I9" s="11">
        <f t="shared" si="0"/>
        <v>0</v>
      </c>
      <c r="J9" s="11">
        <f t="shared" si="1"/>
        <v>0</v>
      </c>
    </row>
    <row r="10" spans="1:10" ht="72.6" thickBot="1">
      <c r="A10" s="2">
        <v>8</v>
      </c>
      <c r="B10" s="10" t="s">
        <v>23</v>
      </c>
      <c r="C10" s="14"/>
      <c r="D10" s="14"/>
      <c r="E10" s="3" t="s">
        <v>24</v>
      </c>
      <c r="F10" s="4" t="s">
        <v>6</v>
      </c>
      <c r="G10" s="5">
        <v>14</v>
      </c>
      <c r="H10" s="6"/>
      <c r="I10" s="11">
        <f t="shared" si="0"/>
        <v>0</v>
      </c>
      <c r="J10" s="11">
        <f t="shared" si="1"/>
        <v>0</v>
      </c>
    </row>
    <row r="11" spans="1:10" ht="43.8" thickBot="1">
      <c r="A11" s="2">
        <v>9</v>
      </c>
      <c r="B11" s="10" t="s">
        <v>25</v>
      </c>
      <c r="C11" s="14"/>
      <c r="D11" s="14"/>
      <c r="E11" s="3" t="s">
        <v>26</v>
      </c>
      <c r="F11" s="4" t="s">
        <v>6</v>
      </c>
      <c r="G11" s="5">
        <v>14</v>
      </c>
      <c r="H11" s="6"/>
      <c r="I11" s="11">
        <f t="shared" si="0"/>
        <v>0</v>
      </c>
      <c r="J11" s="11">
        <f t="shared" si="1"/>
        <v>0</v>
      </c>
    </row>
    <row r="13" spans="8:10" ht="15">
      <c r="H13" t="s">
        <v>30</v>
      </c>
      <c r="I13" s="15">
        <f>SUM(I3:I11)</f>
        <v>0</v>
      </c>
      <c r="J13" s="15">
        <f>SUM(J3:J11)</f>
        <v>0</v>
      </c>
    </row>
  </sheetData>
  <mergeCells count="1">
    <mergeCell ref="A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8B64-9987-49D2-A2DA-072FFA93A260}">
  <dimension ref="A1:A1"/>
  <sheetViews>
    <sheetView workbookViewId="0" topLeftCell="A1">
      <selection activeCell="T22" sqref="T22"/>
    </sheetView>
  </sheetViews>
  <sheetFormatPr defaultColWidth="9.140625" defaultRowHeight="15"/>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Martínek Otto</dc:creator>
  <cp:keywords/>
  <dc:description/>
  <cp:lastModifiedBy>Martínek Otto</cp:lastModifiedBy>
  <dcterms:created xsi:type="dcterms:W3CDTF">2020-02-10T08:21:51Z</dcterms:created>
  <dcterms:modified xsi:type="dcterms:W3CDTF">2020-05-04T07:50:51Z</dcterms:modified>
  <cp:category/>
  <cp:version/>
  <cp:contentType/>
  <cp:contentStatus/>
</cp:coreProperties>
</file>