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2-KOMFORT" sheetId="1" r:id="rId1"/>
  </sheets>
  <definedNames>
    <definedName name="Excel_BuiltIn_Print_Area_1_1">'2-KOMFORT'!$A$1:$F$1</definedName>
  </definedNames>
  <calcPr fullCalcOnLoad="1"/>
</workbook>
</file>

<file path=xl/sharedStrings.xml><?xml version="1.0" encoding="utf-8"?>
<sst xmlns="http://schemas.openxmlformats.org/spreadsheetml/2006/main" count="100" uniqueCount="60">
  <si>
    <t>Automatický závlahový systém pro fotbalové hřiště</t>
  </si>
  <si>
    <t>ROTAČNÍ  POSTŘIKOVAČE, PRUŽNÉ  PŘÍPOJKY</t>
  </si>
  <si>
    <t>počet</t>
  </si>
  <si>
    <t>cena/kus</t>
  </si>
  <si>
    <t>cena celkem</t>
  </si>
  <si>
    <t>[ks]</t>
  </si>
  <si>
    <t xml:space="preserve">[Kč] </t>
  </si>
  <si>
    <t>Pro Sport - rotační postřikovač s trojtryskou</t>
  </si>
  <si>
    <t>Swing pipe 1"</t>
  </si>
  <si>
    <t>ELEKTROVENTILY, VENTILOVÉ ŠACHTICE, ELEKTROINSTALACE</t>
  </si>
  <si>
    <t>cena/ks/m</t>
  </si>
  <si>
    <t>[ks/m]</t>
  </si>
  <si>
    <t>El.mag. ventil PRO SERIES 100 1" NFC</t>
  </si>
  <si>
    <t>DBY vodotěsné konektory malé</t>
  </si>
  <si>
    <t>DBR vodotěsné konektory velké</t>
  </si>
  <si>
    <t>Ventilová obdélníková šachtice Standard</t>
  </si>
  <si>
    <r>
      <t>Kabely CYKY 2x1,5 mm</t>
    </r>
    <r>
      <rPr>
        <vertAlign val="superscript"/>
        <sz val="10"/>
        <rFont val="Century Gothic"/>
        <family val="2"/>
      </rPr>
      <t>2</t>
    </r>
  </si>
  <si>
    <t>Kabely CYKY 4x1,5 mm2</t>
  </si>
  <si>
    <t>Těsnící materiál a drobný elektroinstalační materiál</t>
  </si>
  <si>
    <t>soubor</t>
  </si>
  <si>
    <t>OVLÁDACÍ JEDNOTKY, ČIDLA</t>
  </si>
  <si>
    <t>Dešťové čidlo K-brain</t>
  </si>
  <si>
    <t>HLAVNÍ UZÁVĚR - FILTRACE</t>
  </si>
  <si>
    <t>Hlavní uzávěr - kulový ventil 2"</t>
  </si>
  <si>
    <t>Soubor tvarovek a ostatních potřebných armatur</t>
  </si>
  <si>
    <t>PE  POTRUBÍ</t>
  </si>
  <si>
    <t>cena/m</t>
  </si>
  <si>
    <t>[m]</t>
  </si>
  <si>
    <t>Potrubí PE-HD 50 mm - PN 8</t>
  </si>
  <si>
    <t>Potrubí PE-HD 40 mm - PN 8</t>
  </si>
  <si>
    <t>MECHANICKÉ  ŠROUBOVANÉ A ZÁVITOVÉ SPOJKY</t>
  </si>
  <si>
    <t xml:space="preserve">Spojka přímá 40 x 40 </t>
  </si>
  <si>
    <t xml:space="preserve">DG přechod s vnějším závitem 63 x 6/4" </t>
  </si>
  <si>
    <t xml:space="preserve">T-kus s vnitřním závitem 40 x 6/4" x 40  </t>
  </si>
  <si>
    <t xml:space="preserve">T-kus 40 </t>
  </si>
  <si>
    <t xml:space="preserve">Koleno 40 </t>
  </si>
  <si>
    <t xml:space="preserve">Závitové koleno s vnitřnim závitem 40 x 1" </t>
  </si>
  <si>
    <t xml:space="preserve">DG přechod s vnějším závitem 40 x 1" </t>
  </si>
  <si>
    <t xml:space="preserve">Tříramenný rozdělovač </t>
  </si>
  <si>
    <t>Víčko s O kroužkem</t>
  </si>
  <si>
    <t>nipl s o-kroužkem 1"</t>
  </si>
  <si>
    <t>ZÁVLAHOVÉ KOMPONENTY CELKEM</t>
  </si>
  <si>
    <t>Kč</t>
  </si>
  <si>
    <t>bez DPH</t>
  </si>
  <si>
    <t xml:space="preserve">INSTALACE SYSTÉMU </t>
  </si>
  <si>
    <t xml:space="preserve">Montáž zavlažovacího systému </t>
  </si>
  <si>
    <t>Provedení a zapojení elektroinstalace</t>
  </si>
  <si>
    <t>Doprava materiálu</t>
  </si>
  <si>
    <t>Doprava a ubytování osob</t>
  </si>
  <si>
    <t>Zaškolení obsluhy,1.zazimování systému</t>
  </si>
  <si>
    <t>INSTALACE CELKEM</t>
  </si>
  <si>
    <t>DODÁVKA AUTOMATICKÉHO ZAVLAŽOVACÍHO SYSTÉMU</t>
  </si>
  <si>
    <t>REKAPITULACE CEN</t>
  </si>
  <si>
    <t>Automatický závlahový systém hřiště</t>
  </si>
  <si>
    <t>DPH 21%</t>
  </si>
  <si>
    <t>Celkem s DPH</t>
  </si>
  <si>
    <t xml:space="preserve">Ovl. jednotka RPS controller 1224, 18 sekcí , interní trafo 230 V/ 24 VAC </t>
  </si>
  <si>
    <t>Zemní práce, uložení zeminy, zásyp, úprava plochy</t>
  </si>
  <si>
    <r>
      <t xml:space="preserve">15 postřikovačů </t>
    </r>
    <r>
      <rPr>
        <b/>
        <sz val="14"/>
        <color indexed="10"/>
        <rFont val="Century Gothic"/>
        <family val="2"/>
      </rPr>
      <t>= vyplnit jen žlutá pole</t>
    </r>
  </si>
  <si>
    <r>
      <t xml:space="preserve">Celkem bez DPH </t>
    </r>
    <r>
      <rPr>
        <b/>
        <sz val="11"/>
        <color indexed="10"/>
        <rFont val="Century Gothic"/>
        <family val="2"/>
      </rPr>
      <t>= částku uvést do položky č. 21 rozpočtu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</si>
</sst>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2"/>
    </font>
    <font>
      <sz val="10"/>
      <name val="Arial"/>
      <family val="0"/>
    </font>
    <font>
      <sz val="10"/>
      <name val="Century Gothic"/>
      <family val="2"/>
    </font>
    <font>
      <sz val="9"/>
      <color indexed="10"/>
      <name val="Century Gothic"/>
      <family val="2"/>
    </font>
    <font>
      <sz val="9"/>
      <name val="Century Gothic"/>
      <family val="2"/>
    </font>
    <font>
      <b/>
      <sz val="10"/>
      <color indexed="12"/>
      <name val="Century Gothic"/>
      <family val="2"/>
    </font>
    <font>
      <b/>
      <sz val="12"/>
      <name val="Century Gothic"/>
      <family val="2"/>
    </font>
    <font>
      <sz val="9"/>
      <color indexed="17"/>
      <name val="Century Gothic"/>
      <family val="2"/>
    </font>
    <font>
      <b/>
      <sz val="14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sz val="10"/>
      <color indexed="9"/>
      <name val="Century Gothic"/>
      <family val="2"/>
    </font>
    <font>
      <sz val="10"/>
      <color indexed="17"/>
      <name val="Century Gothic"/>
      <family val="2"/>
    </font>
    <font>
      <vertAlign val="superscript"/>
      <sz val="10"/>
      <name val="Century Gothic"/>
      <family val="2"/>
    </font>
    <font>
      <b/>
      <sz val="11"/>
      <name val="Century Gothic"/>
      <family val="2"/>
    </font>
    <font>
      <sz val="10"/>
      <color indexed="10"/>
      <name val="Century Gothic"/>
      <family val="2"/>
    </font>
    <font>
      <sz val="11"/>
      <name val="Century Gothic"/>
      <family val="2"/>
    </font>
    <font>
      <sz val="11"/>
      <color indexed="10"/>
      <name val="Century Gothic"/>
      <family val="2"/>
    </font>
    <font>
      <b/>
      <sz val="11"/>
      <color indexed="10"/>
      <name val="Century Gothic"/>
      <family val="2"/>
    </font>
    <font>
      <b/>
      <sz val="14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left"/>
    </xf>
    <xf numFmtId="2" fontId="2" fillId="0" borderId="24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16" fillId="0" borderId="14" xfId="0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2" fontId="16" fillId="0" borderId="36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2" fontId="14" fillId="0" borderId="38" xfId="0" applyNumberFormat="1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2" fontId="17" fillId="0" borderId="40" xfId="0" applyNumberFormat="1" applyFont="1" applyBorder="1" applyAlignment="1">
      <alignment/>
    </xf>
    <xf numFmtId="0" fontId="2" fillId="0" borderId="41" xfId="0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left"/>
    </xf>
    <xf numFmtId="4" fontId="14" fillId="0" borderId="30" xfId="0" applyNumberFormat="1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4" fontId="16" fillId="0" borderId="43" xfId="0" applyNumberFormat="1" applyFont="1" applyFill="1" applyBorder="1" applyAlignment="1">
      <alignment horizontal="left"/>
    </xf>
    <xf numFmtId="4" fontId="16" fillId="0" borderId="44" xfId="0" applyNumberFormat="1" applyFont="1" applyFill="1" applyBorder="1" applyAlignment="1">
      <alignment horizontal="center"/>
    </xf>
    <xf numFmtId="4" fontId="14" fillId="0" borderId="45" xfId="0" applyNumberFormat="1" applyFont="1" applyFill="1" applyBorder="1" applyAlignment="1">
      <alignment horizontal="left"/>
    </xf>
    <xf numFmtId="4" fontId="14" fillId="0" borderId="46" xfId="0" applyNumberFormat="1" applyFont="1" applyFill="1" applyBorder="1" applyAlignment="1">
      <alignment horizontal="center"/>
    </xf>
    <xf numFmtId="4" fontId="16" fillId="0" borderId="47" xfId="0" applyNumberFormat="1" applyFont="1" applyFill="1" applyBorder="1" applyAlignment="1">
      <alignment horizontal="left"/>
    </xf>
    <xf numFmtId="4" fontId="16" fillId="0" borderId="48" xfId="0" applyNumberFormat="1" applyFont="1" applyFill="1" applyBorder="1" applyAlignment="1">
      <alignment horizontal="center"/>
    </xf>
    <xf numFmtId="4" fontId="14" fillId="0" borderId="49" xfId="0" applyNumberFormat="1" applyFont="1" applyFill="1" applyBorder="1" applyAlignment="1">
      <alignment horizontal="left"/>
    </xf>
    <xf numFmtId="0" fontId="14" fillId="0" borderId="25" xfId="0" applyFont="1" applyFill="1" applyBorder="1" applyAlignment="1">
      <alignment horizontal="center"/>
    </xf>
    <xf numFmtId="2" fontId="18" fillId="0" borderId="50" xfId="0" applyNumberFormat="1" applyFont="1" applyBorder="1" applyAlignment="1">
      <alignment/>
    </xf>
    <xf numFmtId="4" fontId="14" fillId="0" borderId="51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right"/>
    </xf>
    <xf numFmtId="2" fontId="2" fillId="33" borderId="19" xfId="0" applyNumberFormat="1" applyFont="1" applyFill="1" applyBorder="1" applyAlignment="1">
      <alignment horizontal="right"/>
    </xf>
    <xf numFmtId="2" fontId="2" fillId="33" borderId="52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52" xfId="0" applyNumberFormat="1" applyFont="1" applyFill="1" applyBorder="1" applyAlignment="1">
      <alignment horizontal="right"/>
    </xf>
    <xf numFmtId="4" fontId="2" fillId="33" borderId="40" xfId="0" applyNumberFormat="1" applyFont="1" applyFill="1" applyBorder="1" applyAlignment="1">
      <alignment horizontal="right"/>
    </xf>
    <xf numFmtId="4" fontId="10" fillId="0" borderId="53" xfId="0" applyNumberFormat="1" applyFont="1" applyFill="1" applyBorder="1" applyAlignment="1">
      <alignment horizontal="center" vertical="center" shrinkToFit="1"/>
    </xf>
    <xf numFmtId="2" fontId="2" fillId="0" borderId="54" xfId="0" applyNumberFormat="1" applyFont="1" applyFill="1" applyBorder="1" applyAlignment="1">
      <alignment horizontal="center" vertical="center"/>
    </xf>
    <xf numFmtId="4" fontId="14" fillId="0" borderId="53" xfId="0" applyNumberFormat="1" applyFont="1" applyFill="1" applyBorder="1" applyAlignment="1">
      <alignment horizontal="center" vertical="center" shrinkToFit="1"/>
    </xf>
    <xf numFmtId="4" fontId="14" fillId="0" borderId="55" xfId="0" applyNumberFormat="1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view="pageBreakPreview" zoomScale="145" zoomScaleSheetLayoutView="145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1" customWidth="1"/>
    <col min="2" max="2" width="68.625" style="1" customWidth="1"/>
    <col min="3" max="3" width="8.00390625" style="2" customWidth="1"/>
    <col min="4" max="4" width="11.625" style="3" customWidth="1"/>
    <col min="5" max="5" width="13.75390625" style="4" customWidth="1"/>
    <col min="6" max="6" width="2.875" style="5" customWidth="1"/>
    <col min="7" max="7" width="11.375" style="6" customWidth="1"/>
    <col min="8" max="8" width="11.375" style="7" customWidth="1"/>
    <col min="9" max="16384" width="9.125" style="1" customWidth="1"/>
  </cols>
  <sheetData>
    <row r="1" spans="1:6" ht="16.5">
      <c r="A1" s="8"/>
      <c r="B1" s="9" t="s">
        <v>0</v>
      </c>
      <c r="C1" s="10"/>
      <c r="D1" s="11"/>
      <c r="E1" s="12"/>
      <c r="F1" s="13"/>
    </row>
    <row r="2" spans="2:6" ht="19.5" thickBot="1">
      <c r="B2" s="14" t="s">
        <v>58</v>
      </c>
      <c r="C2" s="10"/>
      <c r="D2" s="15"/>
      <c r="E2" s="12"/>
      <c r="F2" s="13"/>
    </row>
    <row r="3" spans="2:7" ht="15" thickBot="1" thickTop="1">
      <c r="B3" s="83" t="s">
        <v>1</v>
      </c>
      <c r="C3" s="16" t="s">
        <v>2</v>
      </c>
      <c r="D3" s="17" t="s">
        <v>3</v>
      </c>
      <c r="E3" s="18" t="s">
        <v>4</v>
      </c>
      <c r="F3" s="13"/>
      <c r="G3" s="19"/>
    </row>
    <row r="4" spans="2:6" ht="13.5">
      <c r="B4" s="83"/>
      <c r="C4" s="20" t="s">
        <v>5</v>
      </c>
      <c r="D4" s="21" t="s">
        <v>6</v>
      </c>
      <c r="E4" s="22" t="s">
        <v>6</v>
      </c>
      <c r="F4" s="13"/>
    </row>
    <row r="5" spans="2:7" ht="13.5">
      <c r="B5" s="23" t="s">
        <v>7</v>
      </c>
      <c r="C5" s="24">
        <v>15</v>
      </c>
      <c r="D5" s="78"/>
      <c r="E5" s="26">
        <f>C5*D5</f>
        <v>0</v>
      </c>
      <c r="F5" s="13"/>
      <c r="G5" s="27"/>
    </row>
    <row r="6" spans="2:7" ht="13.5">
      <c r="B6" s="28" t="s">
        <v>8</v>
      </c>
      <c r="C6" s="29">
        <v>15</v>
      </c>
      <c r="D6" s="79"/>
      <c r="E6" s="30">
        <f>C6*D6</f>
        <v>0</v>
      </c>
      <c r="F6" s="13"/>
      <c r="G6" s="27"/>
    </row>
    <row r="7" spans="2:7" ht="13.5">
      <c r="B7" s="83" t="s">
        <v>9</v>
      </c>
      <c r="C7" s="16" t="s">
        <v>2</v>
      </c>
      <c r="D7" s="17" t="s">
        <v>10</v>
      </c>
      <c r="E7" s="18" t="s">
        <v>4</v>
      </c>
      <c r="F7" s="13"/>
      <c r="G7" s="19"/>
    </row>
    <row r="8" spans="2:6" ht="13.5">
      <c r="B8" s="83"/>
      <c r="C8" s="20" t="s">
        <v>11</v>
      </c>
      <c r="D8" s="21" t="s">
        <v>6</v>
      </c>
      <c r="E8" s="22" t="s">
        <v>6</v>
      </c>
      <c r="F8" s="13"/>
    </row>
    <row r="9" spans="2:7" ht="13.5">
      <c r="B9" s="23" t="s">
        <v>12</v>
      </c>
      <c r="C9" s="24">
        <v>15</v>
      </c>
      <c r="D9" s="78"/>
      <c r="E9" s="26">
        <f aca="true" t="shared" si="0" ref="E9:E14">C9*D9</f>
        <v>0</v>
      </c>
      <c r="F9" s="13"/>
      <c r="G9" s="27"/>
    </row>
    <row r="10" spans="2:7" ht="13.5">
      <c r="B10" s="28" t="s">
        <v>13</v>
      </c>
      <c r="C10" s="29">
        <v>18</v>
      </c>
      <c r="D10" s="79"/>
      <c r="E10" s="30">
        <f t="shared" si="0"/>
        <v>0</v>
      </c>
      <c r="F10" s="13"/>
      <c r="G10" s="27"/>
    </row>
    <row r="11" spans="2:7" ht="13.5">
      <c r="B11" s="31" t="s">
        <v>14</v>
      </c>
      <c r="C11" s="24">
        <v>5</v>
      </c>
      <c r="D11" s="79"/>
      <c r="E11" s="30">
        <f t="shared" si="0"/>
        <v>0</v>
      </c>
      <c r="F11" s="13"/>
      <c r="G11" s="27"/>
    </row>
    <row r="12" spans="2:7" ht="13.5">
      <c r="B12" s="23" t="s">
        <v>15</v>
      </c>
      <c r="C12" s="24">
        <v>5</v>
      </c>
      <c r="D12" s="78"/>
      <c r="E12" s="26">
        <f t="shared" si="0"/>
        <v>0</v>
      </c>
      <c r="F12" s="13"/>
      <c r="G12" s="27"/>
    </row>
    <row r="13" spans="2:6" ht="15.75">
      <c r="B13" s="23" t="s">
        <v>16</v>
      </c>
      <c r="C13" s="24">
        <v>25</v>
      </c>
      <c r="D13" s="78"/>
      <c r="E13" s="26">
        <f t="shared" si="0"/>
        <v>0</v>
      </c>
      <c r="F13" s="13"/>
    </row>
    <row r="14" spans="2:6" ht="13.5">
      <c r="B14" s="23" t="s">
        <v>17</v>
      </c>
      <c r="C14" s="24">
        <v>600</v>
      </c>
      <c r="D14" s="78"/>
      <c r="E14" s="26">
        <f t="shared" si="0"/>
        <v>0</v>
      </c>
      <c r="F14" s="13"/>
    </row>
    <row r="15" spans="2:7" ht="13.5">
      <c r="B15" s="23" t="s">
        <v>18</v>
      </c>
      <c r="C15" s="24" t="s">
        <v>19</v>
      </c>
      <c r="D15" s="25">
        <v>1</v>
      </c>
      <c r="E15" s="77"/>
      <c r="F15" s="13"/>
      <c r="G15" s="27"/>
    </row>
    <row r="16" spans="2:7" ht="13.5">
      <c r="B16" s="87" t="s">
        <v>20</v>
      </c>
      <c r="C16" s="16" t="s">
        <v>2</v>
      </c>
      <c r="D16" s="17" t="s">
        <v>3</v>
      </c>
      <c r="E16" s="18" t="s">
        <v>4</v>
      </c>
      <c r="F16" s="13"/>
      <c r="G16" s="27"/>
    </row>
    <row r="17" spans="2:7" ht="13.5">
      <c r="B17" s="87"/>
      <c r="C17" s="20" t="s">
        <v>5</v>
      </c>
      <c r="D17" s="21" t="s">
        <v>6</v>
      </c>
      <c r="E17" s="22" t="s">
        <v>6</v>
      </c>
      <c r="F17" s="13"/>
      <c r="G17" s="27"/>
    </row>
    <row r="18" spans="2:7" ht="13.5">
      <c r="B18" s="23" t="s">
        <v>56</v>
      </c>
      <c r="C18" s="24">
        <v>1</v>
      </c>
      <c r="D18" s="78"/>
      <c r="E18" s="26">
        <f>C18*D18</f>
        <v>0</v>
      </c>
      <c r="F18" s="13"/>
      <c r="G18" s="27"/>
    </row>
    <row r="19" spans="2:7" ht="13.5">
      <c r="B19" s="28" t="s">
        <v>21</v>
      </c>
      <c r="C19" s="29">
        <v>1</v>
      </c>
      <c r="D19" s="79"/>
      <c r="E19" s="30">
        <f>C19*D19</f>
        <v>0</v>
      </c>
      <c r="F19" s="13"/>
      <c r="G19" s="27"/>
    </row>
    <row r="20" spans="2:7" ht="13.5">
      <c r="B20" s="87" t="s">
        <v>22</v>
      </c>
      <c r="C20" s="16" t="s">
        <v>2</v>
      </c>
      <c r="D20" s="17" t="s">
        <v>3</v>
      </c>
      <c r="E20" s="18" t="s">
        <v>4</v>
      </c>
      <c r="F20" s="13"/>
      <c r="G20" s="27"/>
    </row>
    <row r="21" spans="2:7" ht="13.5">
      <c r="B21" s="87"/>
      <c r="C21" s="20" t="s">
        <v>5</v>
      </c>
      <c r="D21" s="21" t="s">
        <v>6</v>
      </c>
      <c r="E21" s="22" t="s">
        <v>6</v>
      </c>
      <c r="F21" s="13"/>
      <c r="G21" s="27"/>
    </row>
    <row r="22" spans="2:7" ht="13.5">
      <c r="B22" s="28" t="s">
        <v>23</v>
      </c>
      <c r="C22" s="29">
        <v>1</v>
      </c>
      <c r="D22" s="79"/>
      <c r="E22" s="30">
        <f>C22*D22</f>
        <v>0</v>
      </c>
      <c r="F22" s="13"/>
      <c r="G22" s="27"/>
    </row>
    <row r="23" spans="2:5" ht="13.5">
      <c r="B23" s="23" t="s">
        <v>24</v>
      </c>
      <c r="C23" s="24" t="s">
        <v>19</v>
      </c>
      <c r="D23" s="32">
        <v>1</v>
      </c>
      <c r="E23" s="80"/>
    </row>
    <row r="24" spans="2:6" ht="13.5">
      <c r="B24" s="83" t="s">
        <v>25</v>
      </c>
      <c r="C24" s="16" t="s">
        <v>2</v>
      </c>
      <c r="D24" s="17" t="s">
        <v>26</v>
      </c>
      <c r="E24" s="18" t="s">
        <v>4</v>
      </c>
      <c r="F24" s="13"/>
    </row>
    <row r="25" spans="2:6" ht="13.5">
      <c r="B25" s="83"/>
      <c r="C25" s="20" t="s">
        <v>27</v>
      </c>
      <c r="D25" s="21" t="s">
        <v>6</v>
      </c>
      <c r="E25" s="22" t="s">
        <v>6</v>
      </c>
      <c r="F25" s="13"/>
    </row>
    <row r="26" spans="2:7" ht="13.5">
      <c r="B26" s="28" t="s">
        <v>28</v>
      </c>
      <c r="C26" s="29">
        <v>200</v>
      </c>
      <c r="D26" s="79"/>
      <c r="E26" s="30">
        <f>C26*D26</f>
        <v>0</v>
      </c>
      <c r="F26" s="13"/>
      <c r="G26" s="27"/>
    </row>
    <row r="27" spans="2:7" ht="13.5">
      <c r="B27" s="23" t="s">
        <v>29</v>
      </c>
      <c r="C27" s="24">
        <v>550</v>
      </c>
      <c r="D27" s="78"/>
      <c r="E27" s="26">
        <f>C27*D27</f>
        <v>0</v>
      </c>
      <c r="F27" s="13"/>
      <c r="G27" s="27"/>
    </row>
    <row r="28" spans="2:6" ht="13.5">
      <c r="B28" s="83" t="s">
        <v>30</v>
      </c>
      <c r="C28" s="16" t="s">
        <v>2</v>
      </c>
      <c r="D28" s="17" t="s">
        <v>3</v>
      </c>
      <c r="E28" s="18" t="s">
        <v>4</v>
      </c>
      <c r="F28" s="13"/>
    </row>
    <row r="29" spans="2:6" ht="15" thickBot="1" thickTop="1">
      <c r="B29" s="83"/>
      <c r="C29" s="20" t="s">
        <v>5</v>
      </c>
      <c r="D29" s="21" t="s">
        <v>6</v>
      </c>
      <c r="E29" s="22" t="s">
        <v>6</v>
      </c>
      <c r="F29" s="13"/>
    </row>
    <row r="30" spans="2:7" ht="14.25" thickTop="1">
      <c r="B30" s="62" t="s">
        <v>31</v>
      </c>
      <c r="C30" s="24">
        <v>2</v>
      </c>
      <c r="D30" s="78"/>
      <c r="E30" s="26">
        <f>C30*D30</f>
        <v>0</v>
      </c>
      <c r="F30" s="13"/>
      <c r="G30" s="27"/>
    </row>
    <row r="31" spans="2:7" ht="13.5">
      <c r="B31" s="31" t="s">
        <v>32</v>
      </c>
      <c r="C31" s="29">
        <v>1</v>
      </c>
      <c r="D31" s="78"/>
      <c r="E31" s="30">
        <f>D31*C31</f>
        <v>0</v>
      </c>
      <c r="F31" s="13"/>
      <c r="G31" s="27"/>
    </row>
    <row r="32" spans="2:7" ht="13.5">
      <c r="B32" s="31" t="s">
        <v>33</v>
      </c>
      <c r="C32" s="24">
        <v>1</v>
      </c>
      <c r="D32" s="78"/>
      <c r="E32" s="26">
        <f aca="true" t="shared" si="1" ref="E32:E39">C32*D32</f>
        <v>0</v>
      </c>
      <c r="F32" s="13"/>
      <c r="G32" s="27"/>
    </row>
    <row r="33" spans="2:7" ht="13.5">
      <c r="B33" s="28" t="s">
        <v>34</v>
      </c>
      <c r="C33" s="24">
        <v>5</v>
      </c>
      <c r="D33" s="79"/>
      <c r="E33" s="26">
        <f t="shared" si="1"/>
        <v>0</v>
      </c>
      <c r="F33" s="13"/>
      <c r="G33" s="27"/>
    </row>
    <row r="34" spans="2:7" ht="13.5">
      <c r="B34" s="28" t="s">
        <v>35</v>
      </c>
      <c r="C34" s="24">
        <v>24</v>
      </c>
      <c r="D34" s="79"/>
      <c r="E34" s="26">
        <f t="shared" si="1"/>
        <v>0</v>
      </c>
      <c r="F34" s="13"/>
      <c r="G34" s="27"/>
    </row>
    <row r="35" spans="2:7" ht="13.5">
      <c r="B35" s="38" t="s">
        <v>36</v>
      </c>
      <c r="C35" s="29">
        <v>15</v>
      </c>
      <c r="D35" s="79"/>
      <c r="E35" s="30">
        <f t="shared" si="1"/>
        <v>0</v>
      </c>
      <c r="F35" s="13"/>
      <c r="G35" s="27"/>
    </row>
    <row r="36" spans="2:7" ht="13.5">
      <c r="B36" s="31" t="s">
        <v>37</v>
      </c>
      <c r="C36" s="29">
        <v>20</v>
      </c>
      <c r="D36" s="78"/>
      <c r="E36" s="30">
        <f t="shared" si="1"/>
        <v>0</v>
      </c>
      <c r="F36" s="13"/>
      <c r="G36" s="27"/>
    </row>
    <row r="37" spans="2:7" ht="13.5">
      <c r="B37" s="31" t="s">
        <v>38</v>
      </c>
      <c r="C37" s="24">
        <v>5</v>
      </c>
      <c r="D37" s="78"/>
      <c r="E37" s="30">
        <f t="shared" si="1"/>
        <v>0</v>
      </c>
      <c r="F37" s="13"/>
      <c r="G37" s="27"/>
    </row>
    <row r="38" spans="2:7" ht="13.5">
      <c r="B38" s="28" t="s">
        <v>39</v>
      </c>
      <c r="C38" s="24">
        <v>5</v>
      </c>
      <c r="D38" s="79"/>
      <c r="E38" s="26">
        <f t="shared" si="1"/>
        <v>0</v>
      </c>
      <c r="F38" s="13"/>
      <c r="G38" s="27"/>
    </row>
    <row r="39" spans="2:7" ht="14.25" thickBot="1">
      <c r="B39" s="23" t="s">
        <v>40</v>
      </c>
      <c r="C39" s="24">
        <v>15</v>
      </c>
      <c r="D39" s="78"/>
      <c r="E39" s="26">
        <f t="shared" si="1"/>
        <v>0</v>
      </c>
      <c r="F39" s="13"/>
      <c r="G39" s="27"/>
    </row>
    <row r="40" spans="2:6" ht="16.5" thickBot="1" thickTop="1">
      <c r="B40" s="63" t="s">
        <v>41</v>
      </c>
      <c r="C40" s="61" t="s">
        <v>42</v>
      </c>
      <c r="D40" s="34" t="s">
        <v>43</v>
      </c>
      <c r="E40" s="35">
        <f>SUM(E5:E39)</f>
        <v>0</v>
      </c>
      <c r="F40" s="36"/>
    </row>
    <row r="41" spans="2:6" ht="15" thickBot="1" thickTop="1">
      <c r="B41" s="36"/>
      <c r="C41" s="37"/>
      <c r="D41" s="36"/>
      <c r="E41" s="36"/>
      <c r="F41" s="36"/>
    </row>
    <row r="42" spans="2:8" ht="13.5">
      <c r="B42" s="83" t="s">
        <v>44</v>
      </c>
      <c r="C42" s="16"/>
      <c r="D42" s="84"/>
      <c r="E42" s="18" t="s">
        <v>4</v>
      </c>
      <c r="F42" s="13"/>
      <c r="G42" s="1"/>
      <c r="H42" s="1"/>
    </row>
    <row r="43" spans="2:8" ht="13.5">
      <c r="B43" s="83"/>
      <c r="C43" s="20"/>
      <c r="D43" s="84"/>
      <c r="E43" s="22" t="s">
        <v>6</v>
      </c>
      <c r="F43" s="13"/>
      <c r="G43" s="1"/>
      <c r="H43" s="1"/>
    </row>
    <row r="44" spans="2:6" ht="13.5">
      <c r="B44" s="38" t="s">
        <v>45</v>
      </c>
      <c r="C44" s="29">
        <v>1</v>
      </c>
      <c r="D44" s="81"/>
      <c r="E44" s="26">
        <f>C44*D44</f>
        <v>0</v>
      </c>
      <c r="F44" s="13"/>
    </row>
    <row r="45" spans="2:8" ht="13.5">
      <c r="B45" s="38" t="s">
        <v>57</v>
      </c>
      <c r="C45" s="29">
        <v>1</v>
      </c>
      <c r="D45" s="81"/>
      <c r="E45" s="30">
        <f>D45*C45</f>
        <v>0</v>
      </c>
      <c r="F45" s="36"/>
      <c r="G45" s="1"/>
      <c r="H45" s="1"/>
    </row>
    <row r="46" spans="2:8" ht="13.5">
      <c r="B46" s="38" t="s">
        <v>46</v>
      </c>
      <c r="C46" s="29">
        <v>1</v>
      </c>
      <c r="D46" s="81"/>
      <c r="E46" s="26">
        <f>C46*D46</f>
        <v>0</v>
      </c>
      <c r="F46" s="36"/>
      <c r="G46" s="1"/>
      <c r="H46" s="1"/>
    </row>
    <row r="47" spans="1:8" ht="13.5">
      <c r="A47" s="39"/>
      <c r="B47" s="38" t="s">
        <v>47</v>
      </c>
      <c r="C47" s="29">
        <v>1</v>
      </c>
      <c r="D47" s="81"/>
      <c r="E47" s="26">
        <f>C47*D47</f>
        <v>0</v>
      </c>
      <c r="F47" s="36"/>
      <c r="G47" s="1"/>
      <c r="H47" s="1"/>
    </row>
    <row r="48" spans="1:8" ht="13.5">
      <c r="A48" s="39"/>
      <c r="B48" s="38" t="s">
        <v>48</v>
      </c>
      <c r="C48" s="29">
        <v>1</v>
      </c>
      <c r="D48" s="81"/>
      <c r="E48" s="26">
        <f>C48*D48</f>
        <v>0</v>
      </c>
      <c r="F48" s="36"/>
      <c r="G48" s="1"/>
      <c r="H48" s="1"/>
    </row>
    <row r="49" spans="2:8" ht="13.5">
      <c r="B49" s="40" t="s">
        <v>49</v>
      </c>
      <c r="C49" s="41">
        <v>1</v>
      </c>
      <c r="D49" s="82"/>
      <c r="E49" s="26">
        <f>C49*D49</f>
        <v>0</v>
      </c>
      <c r="F49" s="36"/>
      <c r="G49" s="1"/>
      <c r="H49" s="1"/>
    </row>
    <row r="50" spans="2:8" ht="13.5">
      <c r="B50" s="42" t="s">
        <v>50</v>
      </c>
      <c r="C50" s="33" t="s">
        <v>42</v>
      </c>
      <c r="D50" s="43" t="s">
        <v>43</v>
      </c>
      <c r="E50" s="35">
        <f>SUM(E44:E49)</f>
        <v>0</v>
      </c>
      <c r="F50" s="44"/>
      <c r="G50" s="1"/>
      <c r="H50" s="1"/>
    </row>
    <row r="51" spans="2:8" ht="13.5">
      <c r="B51" s="45"/>
      <c r="C51" s="46"/>
      <c r="D51" s="47"/>
      <c r="E51" s="47"/>
      <c r="F51" s="36"/>
      <c r="G51" s="1"/>
      <c r="H51" s="1"/>
    </row>
    <row r="52" spans="2:8" ht="15.75">
      <c r="B52" s="48" t="s">
        <v>51</v>
      </c>
      <c r="C52" s="49" t="s">
        <v>42</v>
      </c>
      <c r="D52" s="50" t="s">
        <v>43</v>
      </c>
      <c r="E52" s="51">
        <f>SUM(E40,E50)</f>
        <v>0</v>
      </c>
      <c r="F52" s="44"/>
      <c r="G52" s="1"/>
      <c r="H52" s="1"/>
    </row>
    <row r="53" spans="1:5" ht="15.75" thickBot="1" thickTop="1">
      <c r="A53"/>
      <c r="C53" s="1"/>
      <c r="E53" s="52"/>
    </row>
    <row r="54" spans="1:5" ht="18" thickBot="1" thickTop="1">
      <c r="A54"/>
      <c r="B54" s="85" t="s">
        <v>52</v>
      </c>
      <c r="C54" s="64" t="s">
        <v>2</v>
      </c>
      <c r="D54" s="65" t="s">
        <v>3</v>
      </c>
      <c r="E54" s="18" t="s">
        <v>4</v>
      </c>
    </row>
    <row r="55" spans="1:5" ht="18" thickBot="1" thickTop="1">
      <c r="A55"/>
      <c r="B55" s="86"/>
      <c r="C55" s="53" t="s">
        <v>5</v>
      </c>
      <c r="D55" s="54" t="s">
        <v>6</v>
      </c>
      <c r="E55" s="66" t="s">
        <v>6</v>
      </c>
    </row>
    <row r="56" spans="1:5" ht="18" thickBot="1" thickTop="1">
      <c r="A56"/>
      <c r="B56" s="67" t="s">
        <v>53</v>
      </c>
      <c r="C56" s="55">
        <v>1</v>
      </c>
      <c r="D56" s="56">
        <f>E52</f>
        <v>0</v>
      </c>
      <c r="E56" s="68">
        <f>C56*D56</f>
        <v>0</v>
      </c>
    </row>
    <row r="57" spans="1:5" ht="15">
      <c r="A57"/>
      <c r="B57" s="69" t="s">
        <v>59</v>
      </c>
      <c r="C57" s="57"/>
      <c r="D57" s="58"/>
      <c r="E57" s="70">
        <f>SUM(E56:E56)</f>
        <v>0</v>
      </c>
    </row>
    <row r="58" spans="1:5" ht="17.25" thickBot="1">
      <c r="A58"/>
      <c r="B58" s="71" t="s">
        <v>54</v>
      </c>
      <c r="C58" s="59"/>
      <c r="D58" s="60"/>
      <c r="E58" s="72">
        <f>0.21*E57</f>
        <v>0</v>
      </c>
    </row>
    <row r="59" spans="1:5" ht="15.75" thickBot="1">
      <c r="A59"/>
      <c r="B59" s="73" t="s">
        <v>55</v>
      </c>
      <c r="C59" s="74"/>
      <c r="D59" s="75"/>
      <c r="E59" s="76">
        <f>SUM(E57:E58)</f>
        <v>0</v>
      </c>
    </row>
    <row r="60" ht="15" thickTop="1">
      <c r="E60" s="52"/>
    </row>
    <row r="61" ht="14.25">
      <c r="E61" s="52"/>
    </row>
    <row r="62" ht="14.25">
      <c r="E62" s="52"/>
    </row>
    <row r="63" ht="14.25">
      <c r="E63" s="52"/>
    </row>
    <row r="64" ht="14.25">
      <c r="E64" s="52"/>
    </row>
    <row r="65" ht="14.25">
      <c r="E65" s="52"/>
    </row>
    <row r="66" ht="14.25">
      <c r="E66" s="52"/>
    </row>
    <row r="67" ht="14.25">
      <c r="E67" s="52"/>
    </row>
    <row r="68" ht="14.25">
      <c r="E68" s="52"/>
    </row>
    <row r="69" ht="14.25">
      <c r="E69" s="52"/>
    </row>
    <row r="70" ht="14.25">
      <c r="E70" s="52"/>
    </row>
    <row r="71" ht="14.25">
      <c r="E71" s="52"/>
    </row>
    <row r="72" ht="14.25">
      <c r="E72" s="52"/>
    </row>
    <row r="73" ht="14.25">
      <c r="E73" s="52"/>
    </row>
    <row r="74" ht="14.25">
      <c r="E74" s="52"/>
    </row>
    <row r="75" ht="14.25">
      <c r="E75" s="52"/>
    </row>
    <row r="76" ht="14.25">
      <c r="E76" s="52"/>
    </row>
    <row r="77" ht="14.25">
      <c r="E77" s="52"/>
    </row>
    <row r="78" ht="14.25">
      <c r="E78" s="52"/>
    </row>
    <row r="79" ht="14.25">
      <c r="E79" s="52"/>
    </row>
    <row r="80" ht="14.25">
      <c r="E80" s="52"/>
    </row>
    <row r="81" ht="14.25">
      <c r="E81" s="52"/>
    </row>
    <row r="82" ht="14.25">
      <c r="E82" s="52"/>
    </row>
    <row r="83" ht="14.25">
      <c r="E83" s="52"/>
    </row>
    <row r="84" ht="14.25">
      <c r="E84" s="52"/>
    </row>
    <row r="85" ht="14.25">
      <c r="E85" s="52"/>
    </row>
    <row r="86" ht="14.25">
      <c r="E86" s="52"/>
    </row>
    <row r="87" ht="14.25">
      <c r="E87" s="52"/>
    </row>
    <row r="88" ht="14.25">
      <c r="E88" s="52"/>
    </row>
    <row r="89" ht="14.25">
      <c r="E89" s="52"/>
    </row>
    <row r="90" ht="14.25">
      <c r="E90" s="52"/>
    </row>
    <row r="91" ht="14.25">
      <c r="E91" s="52"/>
    </row>
    <row r="92" ht="14.25">
      <c r="E92" s="52"/>
    </row>
    <row r="93" ht="14.25">
      <c r="E93" s="52"/>
    </row>
    <row r="94" ht="14.25">
      <c r="E94" s="52"/>
    </row>
    <row r="95" ht="14.25">
      <c r="E95" s="52"/>
    </row>
    <row r="96" ht="14.25">
      <c r="E96" s="52"/>
    </row>
    <row r="97" ht="14.25">
      <c r="E97" s="52"/>
    </row>
    <row r="98" ht="14.25">
      <c r="E98" s="52"/>
    </row>
    <row r="99" ht="14.25">
      <c r="E99" s="52"/>
    </row>
    <row r="100" ht="14.25">
      <c r="E100" s="52"/>
    </row>
    <row r="101" ht="14.25">
      <c r="E101" s="52"/>
    </row>
    <row r="102" ht="14.25">
      <c r="E102" s="52"/>
    </row>
    <row r="103" ht="14.25">
      <c r="E103" s="52"/>
    </row>
    <row r="104" ht="14.25">
      <c r="E104" s="52"/>
    </row>
    <row r="105" ht="14.25">
      <c r="E105" s="52"/>
    </row>
    <row r="106" ht="14.25">
      <c r="E106" s="52"/>
    </row>
    <row r="107" ht="14.25">
      <c r="E107" s="52"/>
    </row>
    <row r="108" ht="14.25">
      <c r="E108" s="52"/>
    </row>
    <row r="109" ht="14.25">
      <c r="E109" s="52"/>
    </row>
    <row r="110" ht="14.25">
      <c r="E110" s="52"/>
    </row>
    <row r="111" ht="14.25">
      <c r="E111" s="52"/>
    </row>
    <row r="112" ht="14.25">
      <c r="E112" s="52"/>
    </row>
    <row r="113" ht="14.25">
      <c r="E113" s="52"/>
    </row>
    <row r="114" ht="14.25">
      <c r="E114" s="52"/>
    </row>
    <row r="115" ht="14.25">
      <c r="E115" s="52"/>
    </row>
    <row r="116" ht="14.25">
      <c r="E116" s="52"/>
    </row>
    <row r="117" ht="14.25">
      <c r="E117" s="52"/>
    </row>
    <row r="118" ht="14.25">
      <c r="E118" s="52"/>
    </row>
    <row r="119" ht="14.25">
      <c r="E119" s="52"/>
    </row>
    <row r="120" ht="14.25">
      <c r="E120" s="52"/>
    </row>
    <row r="121" ht="14.25">
      <c r="E121" s="52"/>
    </row>
    <row r="122" ht="14.25">
      <c r="E122" s="52"/>
    </row>
    <row r="123" ht="14.25">
      <c r="E123" s="52"/>
    </row>
    <row r="124" ht="14.25">
      <c r="E124" s="52"/>
    </row>
    <row r="125" ht="14.25">
      <c r="E125" s="52"/>
    </row>
    <row r="126" ht="14.25">
      <c r="E126" s="52"/>
    </row>
    <row r="127" ht="14.25">
      <c r="E127" s="52"/>
    </row>
    <row r="128" ht="14.25">
      <c r="E128" s="52"/>
    </row>
    <row r="129" ht="14.25">
      <c r="E129" s="52"/>
    </row>
    <row r="130" ht="14.25">
      <c r="E130" s="52"/>
    </row>
    <row r="131" ht="14.25">
      <c r="E131" s="52"/>
    </row>
    <row r="132" ht="14.25">
      <c r="E132" s="52"/>
    </row>
    <row r="133" ht="14.25">
      <c r="E133" s="52"/>
    </row>
    <row r="134" ht="14.25">
      <c r="E134" s="52"/>
    </row>
    <row r="135" ht="14.25">
      <c r="E135" s="52"/>
    </row>
    <row r="136" ht="14.25">
      <c r="E136" s="52"/>
    </row>
    <row r="137" ht="14.25">
      <c r="E137" s="52"/>
    </row>
    <row r="138" ht="14.25">
      <c r="E138" s="52"/>
    </row>
    <row r="139" ht="14.25">
      <c r="E139" s="52"/>
    </row>
    <row r="140" ht="14.25">
      <c r="E140" s="52"/>
    </row>
    <row r="141" ht="14.25">
      <c r="E141" s="52"/>
    </row>
    <row r="142" ht="14.25">
      <c r="E142" s="52"/>
    </row>
    <row r="143" ht="14.25">
      <c r="E143" s="52"/>
    </row>
    <row r="144" ht="14.25">
      <c r="E144" s="52"/>
    </row>
    <row r="145" ht="14.25">
      <c r="E145" s="52"/>
    </row>
    <row r="146" ht="14.25">
      <c r="E146" s="52"/>
    </row>
    <row r="147" ht="14.25">
      <c r="E147" s="52"/>
    </row>
    <row r="148" ht="14.25">
      <c r="E148" s="52"/>
    </row>
    <row r="149" ht="14.25">
      <c r="E149" s="52"/>
    </row>
    <row r="150" ht="14.25">
      <c r="E150" s="52"/>
    </row>
    <row r="151" ht="14.25">
      <c r="E151" s="52"/>
    </row>
    <row r="152" ht="14.25">
      <c r="E152" s="52"/>
    </row>
    <row r="153" ht="14.25">
      <c r="E153" s="52"/>
    </row>
    <row r="154" ht="14.25">
      <c r="E154" s="52"/>
    </row>
    <row r="155" ht="14.25">
      <c r="E155" s="52"/>
    </row>
    <row r="156" ht="14.25">
      <c r="E156" s="52"/>
    </row>
    <row r="157" ht="14.25">
      <c r="E157" s="52"/>
    </row>
    <row r="158" ht="14.25">
      <c r="E158" s="52"/>
    </row>
    <row r="159" ht="14.25">
      <c r="E159" s="52"/>
    </row>
    <row r="160" ht="14.25">
      <c r="E160" s="52"/>
    </row>
    <row r="161" ht="14.25">
      <c r="E161" s="52"/>
    </row>
    <row r="162" ht="14.25">
      <c r="E162" s="52"/>
    </row>
    <row r="163" ht="14.25">
      <c r="E163" s="52"/>
    </row>
    <row r="164" ht="14.25">
      <c r="E164" s="52"/>
    </row>
    <row r="165" ht="14.25">
      <c r="E165" s="52"/>
    </row>
    <row r="166" ht="14.25">
      <c r="E166" s="52"/>
    </row>
    <row r="167" ht="14.25">
      <c r="E167" s="52"/>
    </row>
    <row r="168" ht="14.25">
      <c r="E168" s="52"/>
    </row>
    <row r="169" ht="14.25">
      <c r="E169" s="52"/>
    </row>
    <row r="170" ht="14.25">
      <c r="E170" s="52"/>
    </row>
    <row r="171" ht="14.25">
      <c r="E171" s="52"/>
    </row>
    <row r="172" ht="14.25">
      <c r="E172" s="52"/>
    </row>
    <row r="173" ht="14.25">
      <c r="E173" s="52"/>
    </row>
    <row r="174" ht="14.25">
      <c r="E174" s="52"/>
    </row>
    <row r="175" ht="14.25">
      <c r="E175" s="52"/>
    </row>
    <row r="176" ht="14.25">
      <c r="E176" s="52"/>
    </row>
    <row r="177" ht="14.25">
      <c r="E177" s="52"/>
    </row>
    <row r="178" ht="14.25">
      <c r="E178" s="52"/>
    </row>
    <row r="179" ht="14.25">
      <c r="E179" s="52"/>
    </row>
    <row r="180" ht="14.25">
      <c r="E180" s="52"/>
    </row>
    <row r="181" ht="14.25">
      <c r="E181" s="52"/>
    </row>
    <row r="182" ht="14.25">
      <c r="E182" s="52"/>
    </row>
    <row r="183" ht="14.25">
      <c r="E183" s="52"/>
    </row>
    <row r="184" ht="14.25">
      <c r="E184" s="52"/>
    </row>
  </sheetData>
  <sheetProtection selectLockedCells="1" selectUnlockedCells="1"/>
  <mergeCells count="9">
    <mergeCell ref="B42:B43"/>
    <mergeCell ref="D42:D43"/>
    <mergeCell ref="B54:B55"/>
    <mergeCell ref="B3:B4"/>
    <mergeCell ref="B7:B8"/>
    <mergeCell ref="B16:B17"/>
    <mergeCell ref="B20:B21"/>
    <mergeCell ref="B24:B25"/>
    <mergeCell ref="B28:B29"/>
  </mergeCells>
  <printOptions/>
  <pageMargins left="0.5902777777777778" right="0.43333333333333335" top="0.5097222222222222" bottom="0.5097222222222222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office</dc:creator>
  <cp:keywords/>
  <dc:description/>
  <cp:lastModifiedBy>Pavel Matoušek</cp:lastModifiedBy>
  <dcterms:created xsi:type="dcterms:W3CDTF">2019-01-30T10:22:58Z</dcterms:created>
  <dcterms:modified xsi:type="dcterms:W3CDTF">2020-09-30T07:25:36Z</dcterms:modified>
  <cp:category/>
  <cp:version/>
  <cp:contentType/>
  <cp:contentStatus/>
</cp:coreProperties>
</file>